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24226"/>
  <mc:AlternateContent xmlns:mc="http://schemas.openxmlformats.org/markup-compatibility/2006">
    <mc:Choice Requires="x15">
      <x15ac:absPath xmlns:x15ac="http://schemas.microsoft.com/office/spreadsheetml/2010/11/ac" url="Z:\07.ＨＰ関係\H270420sekikyoken\download\"/>
    </mc:Choice>
  </mc:AlternateContent>
  <xr:revisionPtr revIDLastSave="0" documentId="13_ncr:1_{9335B70A-3A50-4AEB-84BD-AE11A482E921}" xr6:coauthVersionLast="36" xr6:coauthVersionMax="43" xr10:uidLastSave="{00000000-0000-0000-0000-000000000000}"/>
  <bookViews>
    <workbookView xWindow="-120" yWindow="-120" windowWidth="19755" windowHeight="11760" tabRatio="768" activeTab="2" xr2:uid="{00000000-000D-0000-FFFF-FFFF00000000}"/>
  </bookViews>
  <sheets>
    <sheet name="個人別集計用紙" sheetId="14" r:id="rId1"/>
    <sheet name="学校(記述以外)※提出" sheetId="13" r:id="rId2"/>
    <sheet name="学校(記述)※提出" sheetId="9" r:id="rId3"/>
    <sheet name="学校(記述以外) 集計グラフ" sheetId="15" r:id="rId4"/>
  </sheets>
  <definedNames>
    <definedName name="_xlnm.Print_Area" localSheetId="2">'学校(記述)※提出'!$A$1:$E$137</definedName>
    <definedName name="_xlnm.Print_Area" localSheetId="3">'学校(記述以外) 集計グラフ'!$A$1:$J$44</definedName>
    <definedName name="_xlnm.Print_Area" localSheetId="1">'学校(記述以外)※提出'!$A$1:$J$62</definedName>
    <definedName name="_xlnm.Print_Area" localSheetId="0">個人別集計用紙!$A$1:$AC$68</definedName>
  </definedNames>
  <calcPr calcId="191029"/>
</workbook>
</file>

<file path=xl/calcChain.xml><?xml version="1.0" encoding="utf-8"?>
<calcChain xmlns="http://schemas.openxmlformats.org/spreadsheetml/2006/main">
  <c r="D132" i="9" l="1"/>
  <c r="D131" i="9"/>
  <c r="D127" i="9"/>
  <c r="D126" i="9"/>
  <c r="D121" i="9"/>
  <c r="D120" i="9"/>
  <c r="D109" i="9"/>
  <c r="D108" i="9"/>
  <c r="D107" i="9"/>
  <c r="D106" i="9"/>
  <c r="D105" i="9"/>
  <c r="D104" i="9"/>
  <c r="D103" i="9"/>
  <c r="D99" i="9"/>
  <c r="D98" i="9"/>
  <c r="D97" i="9"/>
  <c r="D96" i="9"/>
  <c r="D95" i="9"/>
  <c r="D94" i="9"/>
  <c r="D93" i="9"/>
  <c r="D88" i="9"/>
  <c r="D87" i="9"/>
  <c r="D86" i="9"/>
  <c r="D85" i="9"/>
  <c r="D84" i="9"/>
  <c r="D83" i="9"/>
  <c r="D82" i="9"/>
  <c r="D77" i="9"/>
  <c r="D76" i="9"/>
  <c r="D75" i="9"/>
  <c r="D74" i="9"/>
  <c r="D73" i="9"/>
  <c r="D72" i="9"/>
  <c r="D71" i="9"/>
  <c r="D67" i="9"/>
  <c r="D66" i="9"/>
  <c r="D65" i="9"/>
  <c r="D64" i="9"/>
  <c r="D63" i="9"/>
  <c r="D62" i="9"/>
  <c r="D61" i="9"/>
  <c r="D56" i="9"/>
  <c r="D55" i="9"/>
  <c r="D54" i="9"/>
  <c r="D53" i="9"/>
  <c r="D52" i="9"/>
  <c r="D51" i="9"/>
  <c r="D50" i="9"/>
  <c r="D46" i="9"/>
  <c r="D45" i="9"/>
  <c r="D44" i="9"/>
  <c r="D43" i="9"/>
  <c r="D42" i="9"/>
  <c r="D41" i="9"/>
  <c r="D40" i="9"/>
  <c r="Z67" i="14" l="1"/>
  <c r="V67" i="14"/>
  <c r="R67" i="14"/>
  <c r="N67" i="14"/>
  <c r="J67" i="14"/>
  <c r="F67" i="14"/>
  <c r="B67" i="14"/>
  <c r="B13" i="13" s="1"/>
  <c r="B2" i="15" l="1"/>
  <c r="D10" i="9"/>
  <c r="D9" i="9"/>
  <c r="E67" i="14" l="1"/>
  <c r="H13" i="13" s="1"/>
  <c r="B27" i="13"/>
  <c r="B22" i="13"/>
  <c r="AC67" i="14"/>
  <c r="H41" i="13" s="1"/>
  <c r="AB67" i="14"/>
  <c r="F41" i="13" s="1"/>
  <c r="AA67" i="14"/>
  <c r="B41" i="13"/>
  <c r="Y67" i="14"/>
  <c r="H37" i="13" s="1"/>
  <c r="X67" i="14"/>
  <c r="F37" i="13" s="1"/>
  <c r="W67" i="14"/>
  <c r="B37" i="13"/>
  <c r="U67" i="14"/>
  <c r="H31" i="13" s="1"/>
  <c r="T67" i="14"/>
  <c r="F31" i="13" s="1"/>
  <c r="S67" i="14"/>
  <c r="B31" i="13"/>
  <c r="Q67" i="14"/>
  <c r="H27" i="13" s="1"/>
  <c r="P67" i="14"/>
  <c r="F27" i="13" s="1"/>
  <c r="O67" i="14"/>
  <c r="M67" i="14"/>
  <c r="H22" i="13" s="1"/>
  <c r="L67" i="14"/>
  <c r="F22" i="13" s="1"/>
  <c r="K67" i="14"/>
  <c r="B18" i="13"/>
  <c r="I67" i="14"/>
  <c r="H18" i="13" s="1"/>
  <c r="H67" i="14"/>
  <c r="F18" i="13" s="1"/>
  <c r="G67" i="14"/>
  <c r="D67" i="14"/>
  <c r="F13" i="13" s="1"/>
  <c r="C67" i="14"/>
  <c r="D41" i="13" l="1"/>
  <c r="Z68" i="14"/>
  <c r="D37" i="13"/>
  <c r="V68" i="14"/>
  <c r="D31" i="13"/>
  <c r="R68" i="14"/>
  <c r="D27" i="13"/>
  <c r="N68" i="14"/>
  <c r="D22" i="13"/>
  <c r="J68" i="14"/>
  <c r="D18" i="13"/>
  <c r="F68" i="14"/>
  <c r="D13" i="13"/>
  <c r="B68" i="14"/>
  <c r="D136" i="9"/>
  <c r="D14" i="9"/>
  <c r="D13" i="9"/>
  <c r="D137" i="9" l="1"/>
  <c r="D19" i="9"/>
  <c r="D20" i="9"/>
  <c r="D21" i="9"/>
  <c r="D22" i="9"/>
  <c r="D23" i="9"/>
  <c r="D24" i="9"/>
  <c r="D25" i="9"/>
  <c r="D116" i="9"/>
  <c r="D115" i="9"/>
  <c r="D35" i="9"/>
  <c r="D34" i="9"/>
  <c r="D33" i="9"/>
  <c r="D32" i="9"/>
  <c r="D31" i="9"/>
  <c r="D30" i="9"/>
  <c r="D29" i="9"/>
  <c r="D12" i="9"/>
  <c r="D11" i="9"/>
  <c r="D8" i="9"/>
</calcChain>
</file>

<file path=xl/sharedStrings.xml><?xml version="1.0" encoding="utf-8"?>
<sst xmlns="http://schemas.openxmlformats.org/spreadsheetml/2006/main" count="300" uniqueCount="131">
  <si>
    <t>学校名</t>
    <rPh sb="0" eb="2">
      <t>ガッコウ</t>
    </rPh>
    <rPh sb="2" eb="3">
      <t>メイ</t>
    </rPh>
    <phoneticPr fontId="1"/>
  </si>
  <si>
    <t>所属部会</t>
    <rPh sb="0" eb="2">
      <t>ショゾク</t>
    </rPh>
    <rPh sb="2" eb="4">
      <t>ブカイ</t>
    </rPh>
    <phoneticPr fontId="1"/>
  </si>
  <si>
    <t>○</t>
    <phoneticPr fontId="1"/>
  </si>
  <si>
    <t>学校名</t>
    <rPh sb="0" eb="2">
      <t>ガッコウ</t>
    </rPh>
    <rPh sb="2" eb="3">
      <t>メイ</t>
    </rPh>
    <phoneticPr fontId="2"/>
  </si>
  <si>
    <t>会員数</t>
    <rPh sb="0" eb="2">
      <t>カイイン</t>
    </rPh>
    <rPh sb="2" eb="3">
      <t>スウ</t>
    </rPh>
    <phoneticPr fontId="2"/>
  </si>
  <si>
    <t>アンケート集約数</t>
    <rPh sb="5" eb="7">
      <t>シュウヤク</t>
    </rPh>
    <rPh sb="7" eb="8">
      <t>スウ</t>
    </rPh>
    <phoneticPr fontId="2"/>
  </si>
  <si>
    <t>学校</t>
    <rPh sb="0" eb="2">
      <t>ガッコウ</t>
    </rPh>
    <phoneticPr fontId="1"/>
  </si>
  <si>
    <t>記　　　　　　述</t>
    <rPh sb="0" eb="1">
      <t>キ</t>
    </rPh>
    <rPh sb="7" eb="8">
      <t>ジュツ</t>
    </rPh>
    <phoneticPr fontId="1"/>
  </si>
  <si>
    <t>１．石教研活動への関わりについて</t>
    <rPh sb="2" eb="3">
      <t>セキ</t>
    </rPh>
    <rPh sb="3" eb="5">
      <t>キョウケン</t>
    </rPh>
    <rPh sb="5" eb="7">
      <t>カツドウ</t>
    </rPh>
    <rPh sb="9" eb="10">
      <t>カカ</t>
    </rPh>
    <phoneticPr fontId="1"/>
  </si>
  <si>
    <t>専門部会リスト</t>
    <rPh sb="0" eb="2">
      <t>センモン</t>
    </rPh>
    <rPh sb="2" eb="4">
      <t>ブカイ</t>
    </rPh>
    <phoneticPr fontId="1"/>
  </si>
  <si>
    <t>課題部会リスト</t>
    <rPh sb="0" eb="2">
      <t>カダイ</t>
    </rPh>
    <rPh sb="2" eb="4">
      <t>ブカイ</t>
    </rPh>
    <phoneticPr fontId="1"/>
  </si>
  <si>
    <t>２．専門部会研究について</t>
    <rPh sb="2" eb="4">
      <t>センモン</t>
    </rPh>
    <rPh sb="4" eb="6">
      <t>ブカイ</t>
    </rPh>
    <rPh sb="6" eb="8">
      <t>ケンキュウ</t>
    </rPh>
    <phoneticPr fontId="1"/>
  </si>
  <si>
    <t>３．課題部会研究について</t>
    <rPh sb="2" eb="4">
      <t>カダイ</t>
    </rPh>
    <rPh sb="4" eb="6">
      <t>ブカイ</t>
    </rPh>
    <rPh sb="6" eb="8">
      <t>ケンキュウ</t>
    </rPh>
    <phoneticPr fontId="1"/>
  </si>
  <si>
    <t>４．石教研からの情報発信について</t>
    <rPh sb="2" eb="3">
      <t>セキ</t>
    </rPh>
    <rPh sb="3" eb="5">
      <t>キョウケン</t>
    </rPh>
    <rPh sb="8" eb="10">
      <t>ジョウホウ</t>
    </rPh>
    <rPh sb="10" eb="12">
      <t>ハッシン</t>
    </rPh>
    <phoneticPr fontId="1"/>
  </si>
  <si>
    <t>７．最後に学責の先生にお尋ねします。</t>
    <rPh sb="2" eb="4">
      <t>サイゴ</t>
    </rPh>
    <rPh sb="5" eb="6">
      <t>ガク</t>
    </rPh>
    <rPh sb="6" eb="7">
      <t>セキ</t>
    </rPh>
    <rPh sb="8" eb="10">
      <t>センセイ</t>
    </rPh>
    <rPh sb="12" eb="13">
      <t>タズ</t>
    </rPh>
    <phoneticPr fontId="1"/>
  </si>
  <si>
    <t>３．課題部会研究について</t>
    <rPh sb="2" eb="4">
      <t>カダイ</t>
    </rPh>
    <rPh sb="4" eb="6">
      <t>ブカイ</t>
    </rPh>
    <rPh sb="6" eb="8">
      <t>ケンキュウ</t>
    </rPh>
    <phoneticPr fontId="2"/>
  </si>
  <si>
    <t>２．専門部会研究について</t>
    <rPh sb="2" eb="4">
      <t>センモン</t>
    </rPh>
    <rPh sb="4" eb="6">
      <t>ブカイ</t>
    </rPh>
    <rPh sb="6" eb="8">
      <t>ケンキュウ</t>
    </rPh>
    <phoneticPr fontId="2"/>
  </si>
  <si>
    <t>１．石教研活動への関わりについて</t>
    <rPh sb="2" eb="3">
      <t>セキ</t>
    </rPh>
    <rPh sb="3" eb="5">
      <t>キョウケン</t>
    </rPh>
    <rPh sb="5" eb="7">
      <t>カツドウ</t>
    </rPh>
    <rPh sb="9" eb="10">
      <t>カカ</t>
    </rPh>
    <phoneticPr fontId="2"/>
  </si>
  <si>
    <t>５．今年度の石教研活動を総括して</t>
    <rPh sb="2" eb="5">
      <t>コンネンド</t>
    </rPh>
    <rPh sb="6" eb="9">
      <t>セキキョウケン</t>
    </rPh>
    <rPh sb="9" eb="11">
      <t>カツドウ</t>
    </rPh>
    <rPh sb="12" eb="14">
      <t>ソウカツ</t>
    </rPh>
    <phoneticPr fontId="1"/>
  </si>
  <si>
    <t>６．次年度の石教研活動について</t>
    <rPh sb="2" eb="5">
      <t>ジネンド</t>
    </rPh>
    <rPh sb="6" eb="7">
      <t>セキ</t>
    </rPh>
    <rPh sb="7" eb="9">
      <t>キョウケン</t>
    </rPh>
    <rPh sb="9" eb="11">
      <t>カツドウ</t>
    </rPh>
    <phoneticPr fontId="1"/>
  </si>
  <si>
    <t>1.できた</t>
    <phoneticPr fontId="1"/>
  </si>
  <si>
    <t>2.どちらかというとできた</t>
    <phoneticPr fontId="1"/>
  </si>
  <si>
    <t>3.どちらかというとできなかった</t>
    <phoneticPr fontId="1"/>
  </si>
  <si>
    <t>4.できなかった</t>
    <phoneticPr fontId="1"/>
  </si>
  <si>
    <t>1.なった</t>
    <phoneticPr fontId="1"/>
  </si>
  <si>
    <t>2.どちらかというとなった</t>
    <phoneticPr fontId="1"/>
  </si>
  <si>
    <t>3.どちらかというとならなかった</t>
    <phoneticPr fontId="1"/>
  </si>
  <si>
    <t>4.ならなかった</t>
    <phoneticPr fontId="1"/>
  </si>
  <si>
    <t>部会の研究内容は適切でしたか。</t>
    <phoneticPr fontId="2"/>
  </si>
  <si>
    <t>1.適切だった</t>
    <rPh sb="2" eb="4">
      <t>テキセツ</t>
    </rPh>
    <phoneticPr fontId="1"/>
  </si>
  <si>
    <t>2.どちらかというと適切だった</t>
    <rPh sb="10" eb="12">
      <t>テキセツ</t>
    </rPh>
    <phoneticPr fontId="1"/>
  </si>
  <si>
    <t>3.どちらかというと適切ではなかった</t>
    <rPh sb="10" eb="12">
      <t>テキセツ</t>
    </rPh>
    <phoneticPr fontId="1"/>
  </si>
  <si>
    <t>4.適切ではなかった</t>
    <rPh sb="2" eb="4">
      <t>テキセツ</t>
    </rPh>
    <phoneticPr fontId="1"/>
  </si>
  <si>
    <t>４．石教研からの情報発信について</t>
    <phoneticPr fontId="2"/>
  </si>
  <si>
    <t>石教研ホームページやＦＡＸニュースの内容は適切でしたか。</t>
    <phoneticPr fontId="2"/>
  </si>
  <si>
    <t>７．最後に学責の先生にお尋ねします。</t>
    <phoneticPr fontId="2"/>
  </si>
  <si>
    <t>3.レポート作成の時間確保を検討したが，時間を設定できなかった</t>
    <phoneticPr fontId="1"/>
  </si>
  <si>
    <t>1,確実に行うことができた</t>
    <phoneticPr fontId="13"/>
  </si>
  <si>
    <t>2.ほぼ行うことができた</t>
    <phoneticPr fontId="13"/>
  </si>
  <si>
    <t>3.あまり行うことができなかった</t>
    <phoneticPr fontId="13"/>
  </si>
  <si>
    <t>4.まったく行うことができなかった</t>
    <phoneticPr fontId="13"/>
  </si>
  <si>
    <t>○</t>
    <phoneticPr fontId="1"/>
  </si>
  <si>
    <t>合計</t>
    <rPh sb="0" eb="2">
      <t>ゴウケイ</t>
    </rPh>
    <phoneticPr fontId="2"/>
  </si>
  <si>
    <t>※「７」の設問（学責対象）は，直接このシートに打ち込んでください。</t>
    <rPh sb="5" eb="7">
      <t>セツモン</t>
    </rPh>
    <rPh sb="8" eb="10">
      <t>ガクセキ</t>
    </rPh>
    <rPh sb="10" eb="12">
      <t>タイショウ</t>
    </rPh>
    <rPh sb="15" eb="17">
      <t>チョクセツ</t>
    </rPh>
    <rPh sb="23" eb="24">
      <t>ウ</t>
    </rPh>
    <rPh sb="25" eb="26">
      <t>コ</t>
    </rPh>
    <phoneticPr fontId="2"/>
  </si>
  <si>
    <t>※○印を選択してください。</t>
    <rPh sb="4" eb="6">
      <t>センタク</t>
    </rPh>
    <phoneticPr fontId="1"/>
  </si>
  <si>
    <t>※このシートに直接人数を打ち込んでも構いません。</t>
    <rPh sb="7" eb="9">
      <t>チョクセツ</t>
    </rPh>
    <rPh sb="9" eb="11">
      <t>ニンズウ</t>
    </rPh>
    <rPh sb="12" eb="13">
      <t>ウ</t>
    </rPh>
    <rPh sb="14" eb="15">
      <t>コ</t>
    </rPh>
    <rPh sb="18" eb="19">
      <t>カマ</t>
    </rPh>
    <phoneticPr fontId="2"/>
  </si>
  <si>
    <t>１（１）</t>
    <phoneticPr fontId="2"/>
  </si>
  <si>
    <t>２（１）</t>
    <phoneticPr fontId="2"/>
  </si>
  <si>
    <t>２（２）</t>
    <phoneticPr fontId="1"/>
  </si>
  <si>
    <t>３（１）</t>
    <phoneticPr fontId="2"/>
  </si>
  <si>
    <t>３（２）</t>
    <phoneticPr fontId="1"/>
  </si>
  <si>
    <t>石教研活動への関わり</t>
    <rPh sb="0" eb="1">
      <t>セキ</t>
    </rPh>
    <rPh sb="1" eb="3">
      <t>キョウケン</t>
    </rPh>
    <rPh sb="3" eb="5">
      <t>カツドウ</t>
    </rPh>
    <rPh sb="7" eb="8">
      <t>カカ</t>
    </rPh>
    <phoneticPr fontId="1"/>
  </si>
  <si>
    <t>専門部会</t>
    <rPh sb="0" eb="2">
      <t>センモン</t>
    </rPh>
    <rPh sb="2" eb="4">
      <t>ブカイ</t>
    </rPh>
    <phoneticPr fontId="1"/>
  </si>
  <si>
    <t>課題部会</t>
    <rPh sb="0" eb="2">
      <t>カダイ</t>
    </rPh>
    <rPh sb="2" eb="4">
      <t>ブカイ</t>
    </rPh>
    <phoneticPr fontId="1"/>
  </si>
  <si>
    <t>４（１）</t>
    <phoneticPr fontId="2"/>
  </si>
  <si>
    <t>４（２）</t>
    <phoneticPr fontId="1"/>
  </si>
  <si>
    <t>石教研からの情報発信</t>
    <rPh sb="0" eb="1">
      <t>セキ</t>
    </rPh>
    <rPh sb="1" eb="3">
      <t>キョウケン</t>
    </rPh>
    <rPh sb="6" eb="8">
      <t>ジョウホウ</t>
    </rPh>
    <rPh sb="8" eb="10">
      <t>ハッシン</t>
    </rPh>
    <phoneticPr fontId="1"/>
  </si>
  <si>
    <r>
      <t xml:space="preserve">令和元年度 石教研に関するアンケート </t>
    </r>
    <r>
      <rPr>
        <sz val="14"/>
        <color theme="0"/>
        <rFont val="HGｺﾞｼｯｸE"/>
        <family val="3"/>
        <charset val="128"/>
      </rPr>
      <t>【個人別集計用紙】　　</t>
    </r>
    <r>
      <rPr>
        <sz val="12"/>
        <color theme="0"/>
        <rFont val="HGｺﾞｼｯｸE"/>
        <family val="3"/>
        <charset val="128"/>
      </rPr>
      <t>※必要に応じて活用ください。</t>
    </r>
    <rPh sb="0" eb="2">
      <t>レイワ</t>
    </rPh>
    <rPh sb="2" eb="4">
      <t>ガンネン</t>
    </rPh>
    <rPh sb="4" eb="5">
      <t>ド</t>
    </rPh>
    <rPh sb="6" eb="7">
      <t>セキ</t>
    </rPh>
    <rPh sb="7" eb="8">
      <t>キョウ</t>
    </rPh>
    <rPh sb="8" eb="9">
      <t>ケン</t>
    </rPh>
    <rPh sb="10" eb="11">
      <t>カン</t>
    </rPh>
    <rPh sb="20" eb="22">
      <t>コジン</t>
    </rPh>
    <rPh sb="22" eb="23">
      <t>ベツ</t>
    </rPh>
    <rPh sb="23" eb="25">
      <t>シュウケイ</t>
    </rPh>
    <rPh sb="25" eb="27">
      <t>ヨウシ</t>
    </rPh>
    <rPh sb="31" eb="33">
      <t>ヒツヨウ</t>
    </rPh>
    <rPh sb="34" eb="35">
      <t>オウ</t>
    </rPh>
    <rPh sb="37" eb="39">
      <t>カツヨウ</t>
    </rPh>
    <phoneticPr fontId="2"/>
  </si>
  <si>
    <r>
      <t>※回答されている番号（1,2,3,4）を記入すると「学校（記述以外）」シートに反映されます。
数字は</t>
    </r>
    <r>
      <rPr>
        <b/>
        <u/>
        <sz val="11"/>
        <color rgb="FFFF0000"/>
        <rFont val="HGｺﾞｼｯｸM"/>
        <family val="3"/>
        <charset val="128"/>
      </rPr>
      <t>「半角」で</t>
    </r>
    <r>
      <rPr>
        <b/>
        <sz val="11"/>
        <color rgb="FFFF0000"/>
        <rFont val="HGｺﾞｼｯｸM"/>
        <family val="3"/>
        <charset val="128"/>
      </rPr>
      <t>ご記入ください。</t>
    </r>
    <rPh sb="1" eb="3">
      <t>カイトウ</t>
    </rPh>
    <rPh sb="8" eb="10">
      <t>バンゴウ</t>
    </rPh>
    <rPh sb="20" eb="22">
      <t>キニュウ</t>
    </rPh>
    <rPh sb="26" eb="28">
      <t>ガッコウ</t>
    </rPh>
    <rPh sb="29" eb="31">
      <t>キジュツ</t>
    </rPh>
    <rPh sb="31" eb="33">
      <t>イガイ</t>
    </rPh>
    <rPh sb="39" eb="41">
      <t>ハンエイ</t>
    </rPh>
    <rPh sb="47" eb="49">
      <t>スウジ</t>
    </rPh>
    <rPh sb="51" eb="53">
      <t>ハンカク</t>
    </rPh>
    <rPh sb="56" eb="58">
      <t>キニュウ</t>
    </rPh>
    <phoneticPr fontId="2"/>
  </si>
  <si>
    <t>No.</t>
    <phoneticPr fontId="2"/>
  </si>
  <si>
    <r>
      <t xml:space="preserve">令和元年度 石教研に関するアンケート </t>
    </r>
    <r>
      <rPr>
        <sz val="14"/>
        <color theme="0"/>
        <rFont val="HGｺﾞｼｯｸE"/>
        <family val="3"/>
        <charset val="128"/>
      </rPr>
      <t>【学校集計用紙１】</t>
    </r>
    <rPh sb="0" eb="2">
      <t>レイワ</t>
    </rPh>
    <rPh sb="2" eb="4">
      <t>ガンネン</t>
    </rPh>
    <rPh sb="4" eb="5">
      <t>ド</t>
    </rPh>
    <rPh sb="6" eb="7">
      <t>セキ</t>
    </rPh>
    <rPh sb="7" eb="8">
      <t>キョウ</t>
    </rPh>
    <rPh sb="8" eb="9">
      <t>ケン</t>
    </rPh>
    <rPh sb="10" eb="11">
      <t>カン</t>
    </rPh>
    <rPh sb="20" eb="22">
      <t>ガッコウ</t>
    </rPh>
    <rPh sb="22" eb="24">
      <t>シュウケイ</t>
    </rPh>
    <rPh sb="24" eb="26">
      <t>ヨウシ</t>
    </rPh>
    <phoneticPr fontId="2"/>
  </si>
  <si>
    <t>※「個人別集計用紙」のシートに個別に打ち込まれた場合は，合計数が反映されます。</t>
    <rPh sb="2" eb="4">
      <t>コジン</t>
    </rPh>
    <rPh sb="4" eb="5">
      <t>ベツ</t>
    </rPh>
    <rPh sb="5" eb="7">
      <t>シュウケイ</t>
    </rPh>
    <rPh sb="7" eb="9">
      <t>ヨウシ</t>
    </rPh>
    <rPh sb="15" eb="17">
      <t>コベツ</t>
    </rPh>
    <rPh sb="18" eb="19">
      <t>ウ</t>
    </rPh>
    <rPh sb="20" eb="21">
      <t>コ</t>
    </rPh>
    <rPh sb="24" eb="26">
      <t>バアイ</t>
    </rPh>
    <rPh sb="28" eb="30">
      <t>ゴウケイ</t>
    </rPh>
    <rPh sb="30" eb="31">
      <t>スウ</t>
    </rPh>
    <rPh sb="32" eb="34">
      <t>ハンエイ</t>
    </rPh>
    <phoneticPr fontId="2"/>
  </si>
  <si>
    <t>今年度，石教研の活動（専門・課題部会研究協議会，学校課題発表，運営等）に主体的に関わることができましたか。</t>
    <phoneticPr fontId="2"/>
  </si>
  <si>
    <t>（１）</t>
    <phoneticPr fontId="1"/>
  </si>
  <si>
    <t>（１）</t>
    <phoneticPr fontId="2"/>
  </si>
  <si>
    <t>（２）</t>
    <phoneticPr fontId="2"/>
  </si>
  <si>
    <r>
      <t xml:space="preserve">今年度の第二次研究協議会は，有意義な研究協議会となりましたか。
</t>
    </r>
    <r>
      <rPr>
        <b/>
        <sz val="11"/>
        <color theme="1"/>
        <rFont val="HGｺﾞｼｯｸM"/>
        <family val="3"/>
        <charset val="128"/>
      </rPr>
      <t>（参加者のみ回答）</t>
    </r>
    <phoneticPr fontId="2"/>
  </si>
  <si>
    <r>
      <t xml:space="preserve">今年度の研究協議会は，有意義な研究協議会となりましたか。
</t>
    </r>
    <r>
      <rPr>
        <b/>
        <sz val="11"/>
        <color theme="1"/>
        <rFont val="HGｺﾞｼｯｸM"/>
        <family val="3"/>
        <charset val="128"/>
      </rPr>
      <t>（参加者のみ回答）</t>
    </r>
    <phoneticPr fontId="2"/>
  </si>
  <si>
    <t>『石教研情報』の内容や発行時期は適切でしたか。</t>
    <phoneticPr fontId="2"/>
  </si>
  <si>
    <t>4.レポート作成の時間確保を検討していない</t>
    <phoneticPr fontId="1"/>
  </si>
  <si>
    <t>1.校内研修の時間に位置づけ、レポート作成の時間を設けた</t>
    <phoneticPr fontId="1"/>
  </si>
  <si>
    <t>2.校内研修の時間ではないが，校内でレポート作成の時間を設けた</t>
    <phoneticPr fontId="1"/>
  </si>
  <si>
    <t>（２）</t>
    <phoneticPr fontId="1"/>
  </si>
  <si>
    <t>1.校内研修の時間に位置づけて環流活動することができた</t>
    <phoneticPr fontId="13"/>
  </si>
  <si>
    <t>2.校内研修の時間に位置づけはできなかったが、レポートの回覧等で環流活動できた</t>
    <phoneticPr fontId="1"/>
  </si>
  <si>
    <t>3.環流活動について検討したが，行うことができなかった</t>
    <phoneticPr fontId="13"/>
  </si>
  <si>
    <t>4.環流活動について検討しなかった</t>
    <phoneticPr fontId="1"/>
  </si>
  <si>
    <t>（３）</t>
    <phoneticPr fontId="2"/>
  </si>
  <si>
    <r>
      <t>課題部会研究協議会に向け，</t>
    </r>
    <r>
      <rPr>
        <b/>
        <sz val="11"/>
        <color theme="1"/>
        <rFont val="HGｺﾞｼｯｸM"/>
        <family val="3"/>
        <charset val="128"/>
      </rPr>
      <t>レポート作成の時間</t>
    </r>
    <r>
      <rPr>
        <sz val="11"/>
        <color theme="1"/>
        <rFont val="HGｺﾞｼｯｸM"/>
        <family val="3"/>
        <charset val="128"/>
      </rPr>
      <t>を校内研修の時間に位置づけていただくようにお願いをしてきましたが，今年度の状況を教えて下さい。</t>
    </r>
    <phoneticPr fontId="2"/>
  </si>
  <si>
    <r>
      <t>課題部会研究協議会や専門部会第二次研究協議会の</t>
    </r>
    <r>
      <rPr>
        <b/>
        <sz val="11"/>
        <color theme="1"/>
        <rFont val="HGｺﾞｼｯｸM"/>
        <family val="3"/>
        <charset val="128"/>
      </rPr>
      <t>レポート交流の時間（環流活動）</t>
    </r>
    <r>
      <rPr>
        <sz val="11"/>
        <color theme="1"/>
        <rFont val="HGｺﾞｼｯｸM"/>
        <family val="3"/>
        <charset val="128"/>
      </rPr>
      <t>を校内研修の時間に位置づけていただくようにお願いをしてきましたが，今年度の状況を教えて下さい。</t>
    </r>
    <phoneticPr fontId="1"/>
  </si>
  <si>
    <r>
      <t>石教研活動に関わる業務（学校課題研･教育講演会等の参加集約，課題部会研究協議会･専門部会第二次研究協議会の参加体制の確立）をはじめ，研修センター事業（ICT実技研修講座・実技理論研修講座等の案内と参加集約）など，多くのご協力をいただきました。</t>
    </r>
    <r>
      <rPr>
        <b/>
        <sz val="11"/>
        <color theme="1"/>
        <rFont val="HGｺﾞｼｯｸM"/>
        <family val="3"/>
        <charset val="128"/>
      </rPr>
      <t>各種校内の体制確立</t>
    </r>
    <r>
      <rPr>
        <sz val="11"/>
        <color theme="1"/>
        <rFont val="HGｺﾞｼｯｸM"/>
        <family val="3"/>
        <charset val="128"/>
      </rPr>
      <t>について今年度の状況を教えて下さい。</t>
    </r>
    <phoneticPr fontId="2"/>
  </si>
  <si>
    <r>
      <t xml:space="preserve">令和元年度 石教研に関するアンケート </t>
    </r>
    <r>
      <rPr>
        <sz val="14"/>
        <color theme="0"/>
        <rFont val="HGｺﾞｼｯｸE"/>
        <family val="3"/>
        <charset val="128"/>
      </rPr>
      <t>【学校集計用紙２】</t>
    </r>
    <rPh sb="6" eb="7">
      <t>セキ</t>
    </rPh>
    <rPh sb="7" eb="8">
      <t>キョウ</t>
    </rPh>
    <rPh sb="8" eb="9">
      <t>ケン</t>
    </rPh>
    <rPh sb="10" eb="11">
      <t>カン</t>
    </rPh>
    <rPh sb="20" eb="22">
      <t>ガッコウ</t>
    </rPh>
    <rPh sb="22" eb="24">
      <t>シュウケイ</t>
    </rPh>
    <rPh sb="24" eb="26">
      <t>ヨウシ</t>
    </rPh>
    <phoneticPr fontId="2"/>
  </si>
  <si>
    <t>※ 必ず記入を</t>
    <rPh sb="2" eb="3">
      <t>カナラ</t>
    </rPh>
    <rPh sb="4" eb="6">
      <t>キニュウ</t>
    </rPh>
    <phoneticPr fontId="1"/>
  </si>
  <si>
    <t>成果と課題</t>
    <rPh sb="0" eb="2">
      <t>セイカ</t>
    </rPh>
    <rPh sb="3" eb="5">
      <t>カダイ</t>
    </rPh>
    <phoneticPr fontId="1"/>
  </si>
  <si>
    <t>（１）</t>
    <phoneticPr fontId="1"/>
  </si>
  <si>
    <t>具体的に，どのようにレポート作成を行ったのか記述をお願いします。</t>
    <phoneticPr fontId="1"/>
  </si>
  <si>
    <t>①</t>
    <phoneticPr fontId="1"/>
  </si>
  <si>
    <t>②</t>
    <phoneticPr fontId="1"/>
  </si>
  <si>
    <r>
      <t>　</t>
    </r>
    <r>
      <rPr>
        <b/>
        <sz val="11"/>
        <color theme="1"/>
        <rFont val="HGｺﾞｼｯｸM"/>
        <family val="3"/>
        <charset val="128"/>
      </rPr>
      <t>※校内研修の時間に位置づけできなかった場合のみ</t>
    </r>
    <r>
      <rPr>
        <sz val="11"/>
        <color theme="1"/>
        <rFont val="HGｺﾞｼｯｸM"/>
        <family val="3"/>
        <charset val="128"/>
      </rPr>
      <t xml:space="preserve">
　②　校内研修の時間に位置づけできなかった理由等があれば記述をお願いします。</t>
    </r>
    <phoneticPr fontId="1"/>
  </si>
  <si>
    <r>
      <rPr>
        <b/>
        <sz val="11"/>
        <rFont val="HGｺﾞｼｯｸM"/>
        <family val="3"/>
        <charset val="128"/>
      </rPr>
      <t>レポート作成時間</t>
    </r>
    <r>
      <rPr>
        <sz val="11"/>
        <rFont val="HGｺﾞｼｯｸM"/>
        <family val="3"/>
        <charset val="128"/>
      </rPr>
      <t>の校内研修への位置づけ</t>
    </r>
    <phoneticPr fontId="1"/>
  </si>
  <si>
    <t>（２）</t>
    <phoneticPr fontId="1"/>
  </si>
  <si>
    <r>
      <rPr>
        <b/>
        <sz val="11"/>
        <rFont val="HGｺﾞｼｯｸM"/>
        <family val="3"/>
        <charset val="128"/>
      </rPr>
      <t>レポート交流の時間（環流活動）</t>
    </r>
    <r>
      <rPr>
        <sz val="11"/>
        <rFont val="HGｺﾞｼｯｸM"/>
        <family val="3"/>
        <charset val="128"/>
      </rPr>
      <t>の校内研修への位置づけ</t>
    </r>
    <phoneticPr fontId="1"/>
  </si>
  <si>
    <r>
      <t>　</t>
    </r>
    <r>
      <rPr>
        <b/>
        <sz val="11"/>
        <color theme="1"/>
        <rFont val="HGｺﾞｼｯｸM"/>
        <family val="3"/>
        <charset val="128"/>
      </rPr>
      <t>※環流活動ができた場合のみ</t>
    </r>
    <r>
      <rPr>
        <sz val="11"/>
        <color theme="1"/>
        <rFont val="HGｺﾞｼｯｸM"/>
        <family val="3"/>
        <charset val="128"/>
      </rPr>
      <t xml:space="preserve">
　具体的に，どのように環流活動を行うことができたか記述をお願いします。</t>
    </r>
    <phoneticPr fontId="1"/>
  </si>
  <si>
    <r>
      <t>　</t>
    </r>
    <r>
      <rPr>
        <b/>
        <sz val="11"/>
        <color theme="1"/>
        <rFont val="HGｺﾞｼｯｸM"/>
        <family val="3"/>
        <charset val="128"/>
      </rPr>
      <t>※環流活動ができなかった場合のみ
　</t>
    </r>
    <r>
      <rPr>
        <sz val="11"/>
        <color theme="1"/>
        <rFont val="HGｺﾞｼｯｸM"/>
        <family val="3"/>
        <charset val="128"/>
      </rPr>
      <t>環流活動ができなかった理由等がありましたら記述をお願いします。</t>
    </r>
    <phoneticPr fontId="1"/>
  </si>
  <si>
    <t>（４）</t>
    <phoneticPr fontId="1"/>
  </si>
  <si>
    <t>ご意見・ご要望</t>
  </si>
  <si>
    <t>令和元年度 石教研に関するアンケート 集計結果グラフ</t>
    <rPh sb="0" eb="2">
      <t>レイワ</t>
    </rPh>
    <rPh sb="2" eb="4">
      <t>ガンネン</t>
    </rPh>
    <rPh sb="4" eb="5">
      <t>ド</t>
    </rPh>
    <rPh sb="6" eb="7">
      <t>セキ</t>
    </rPh>
    <rPh sb="7" eb="8">
      <t>キョウ</t>
    </rPh>
    <rPh sb="8" eb="9">
      <t>ケン</t>
    </rPh>
    <rPh sb="10" eb="11">
      <t>カン</t>
    </rPh>
    <rPh sb="19" eb="21">
      <t>シュウケイ</t>
    </rPh>
    <rPh sb="21" eb="23">
      <t>ケッカ</t>
    </rPh>
    <phoneticPr fontId="2"/>
  </si>
  <si>
    <t>※学校で集計していただいた結果がグラフに反映されます。
　アンケート結果としてご活用ください。</t>
    <rPh sb="1" eb="3">
      <t>ガッコウ</t>
    </rPh>
    <rPh sb="4" eb="6">
      <t>シュウケイ</t>
    </rPh>
    <rPh sb="13" eb="15">
      <t>ケッカ</t>
    </rPh>
    <rPh sb="20" eb="22">
      <t>ハンエイ</t>
    </rPh>
    <rPh sb="34" eb="36">
      <t>ケッカ</t>
    </rPh>
    <rPh sb="40" eb="42">
      <t>カツヨウ</t>
    </rPh>
    <phoneticPr fontId="2"/>
  </si>
  <si>
    <t>今年度の第二次研究協議会は，有意義な研究協議会となりましたか。</t>
    <phoneticPr fontId="2"/>
  </si>
  <si>
    <t>今年度の研究協議会は，有意義な研究協議会となりましたか。</t>
    <phoneticPr fontId="2"/>
  </si>
  <si>
    <t>国語小</t>
    <rPh sb="0" eb="2">
      <t>コクゴ</t>
    </rPh>
    <rPh sb="2" eb="3">
      <t>ショウ</t>
    </rPh>
    <phoneticPr fontId="1"/>
  </si>
  <si>
    <t>国語中</t>
    <rPh sb="0" eb="2">
      <t>コクゴ</t>
    </rPh>
    <rPh sb="2" eb="3">
      <t>チュウ</t>
    </rPh>
    <phoneticPr fontId="1"/>
  </si>
  <si>
    <t>社会小</t>
    <rPh sb="0" eb="2">
      <t>シャカイ</t>
    </rPh>
    <rPh sb="2" eb="3">
      <t>ショウ</t>
    </rPh>
    <phoneticPr fontId="1"/>
  </si>
  <si>
    <t>社会中</t>
    <rPh sb="0" eb="2">
      <t>シャカイ</t>
    </rPh>
    <rPh sb="2" eb="3">
      <t>チュウ</t>
    </rPh>
    <phoneticPr fontId="1"/>
  </si>
  <si>
    <t>算数</t>
    <rPh sb="0" eb="2">
      <t>サンスウ</t>
    </rPh>
    <phoneticPr fontId="1"/>
  </si>
  <si>
    <t>数学</t>
    <rPh sb="0" eb="2">
      <t>スウガク</t>
    </rPh>
    <phoneticPr fontId="1"/>
  </si>
  <si>
    <t>理科小</t>
    <rPh sb="0" eb="2">
      <t>リカ</t>
    </rPh>
    <rPh sb="2" eb="3">
      <t>ショウ</t>
    </rPh>
    <phoneticPr fontId="1"/>
  </si>
  <si>
    <t>理科中</t>
    <rPh sb="0" eb="2">
      <t>リカ</t>
    </rPh>
    <rPh sb="2" eb="3">
      <t>チュウ</t>
    </rPh>
    <phoneticPr fontId="1"/>
  </si>
  <si>
    <t>生活科</t>
    <rPh sb="0" eb="2">
      <t>セイカツ</t>
    </rPh>
    <rPh sb="2" eb="3">
      <t>カ</t>
    </rPh>
    <phoneticPr fontId="1"/>
  </si>
  <si>
    <t>音楽</t>
    <rPh sb="0" eb="2">
      <t>オンガク</t>
    </rPh>
    <phoneticPr fontId="1"/>
  </si>
  <si>
    <t>図工美術</t>
    <rPh sb="0" eb="2">
      <t>ズコウ</t>
    </rPh>
    <rPh sb="2" eb="4">
      <t>ビジュツ</t>
    </rPh>
    <phoneticPr fontId="1"/>
  </si>
  <si>
    <t>保体小</t>
    <rPh sb="0" eb="2">
      <t>ホタイ</t>
    </rPh>
    <rPh sb="2" eb="3">
      <t>ショウ</t>
    </rPh>
    <phoneticPr fontId="1"/>
  </si>
  <si>
    <t>保体中</t>
    <rPh sb="0" eb="2">
      <t>ホタイ</t>
    </rPh>
    <rPh sb="2" eb="3">
      <t>チュウ</t>
    </rPh>
    <phoneticPr fontId="1"/>
  </si>
  <si>
    <t>技術家庭</t>
    <rPh sb="0" eb="2">
      <t>ギジュツ</t>
    </rPh>
    <rPh sb="2" eb="4">
      <t>カテイ</t>
    </rPh>
    <phoneticPr fontId="1"/>
  </si>
  <si>
    <t>英語</t>
    <rPh sb="0" eb="2">
      <t>エイゴ</t>
    </rPh>
    <phoneticPr fontId="1"/>
  </si>
  <si>
    <t>障がい児教育</t>
    <rPh sb="0" eb="1">
      <t>ショウ</t>
    </rPh>
    <rPh sb="3" eb="4">
      <t>ジ</t>
    </rPh>
    <rPh sb="4" eb="6">
      <t>キョウイク</t>
    </rPh>
    <phoneticPr fontId="1"/>
  </si>
  <si>
    <t>養護教諭</t>
    <rPh sb="0" eb="2">
      <t>ヨウゴ</t>
    </rPh>
    <rPh sb="2" eb="4">
      <t>キョウユ</t>
    </rPh>
    <phoneticPr fontId="1"/>
  </si>
  <si>
    <t>栄養教諭</t>
    <rPh sb="0" eb="2">
      <t>エイヨウ</t>
    </rPh>
    <rPh sb="2" eb="4">
      <t>キョウユ</t>
    </rPh>
    <phoneticPr fontId="1"/>
  </si>
  <si>
    <t>事務職員</t>
    <rPh sb="0" eb="2">
      <t>ジム</t>
    </rPh>
    <rPh sb="2" eb="4">
      <t>ショクイン</t>
    </rPh>
    <phoneticPr fontId="1"/>
  </si>
  <si>
    <t>集団づくり</t>
    <rPh sb="0" eb="2">
      <t>シュウダン</t>
    </rPh>
    <phoneticPr fontId="1"/>
  </si>
  <si>
    <t>生き方</t>
    <rPh sb="0" eb="1">
      <t>イ</t>
    </rPh>
    <rPh sb="2" eb="3">
      <t>カタ</t>
    </rPh>
    <phoneticPr fontId="1"/>
  </si>
  <si>
    <t>道徳</t>
    <rPh sb="0" eb="2">
      <t>ドウトク</t>
    </rPh>
    <phoneticPr fontId="1"/>
  </si>
  <si>
    <t>教育課程</t>
    <rPh sb="0" eb="2">
      <t>キョウイク</t>
    </rPh>
    <rPh sb="2" eb="4">
      <t>カテイ</t>
    </rPh>
    <phoneticPr fontId="1"/>
  </si>
  <si>
    <t>情報教育</t>
    <rPh sb="0" eb="2">
      <t>ジョウホウ</t>
    </rPh>
    <rPh sb="2" eb="4">
      <t>キョウイク</t>
    </rPh>
    <phoneticPr fontId="1"/>
  </si>
  <si>
    <t>国際理解教育</t>
    <rPh sb="0" eb="2">
      <t>コクサイ</t>
    </rPh>
    <rPh sb="2" eb="4">
      <t>リカイ</t>
    </rPh>
    <rPh sb="4" eb="6">
      <t>キョウイク</t>
    </rPh>
    <phoneticPr fontId="1"/>
  </si>
  <si>
    <t>環境教育</t>
    <rPh sb="0" eb="2">
      <t>カンキョウ</t>
    </rPh>
    <rPh sb="2" eb="4">
      <t>キョウイク</t>
    </rPh>
    <phoneticPr fontId="1"/>
  </si>
  <si>
    <t>人権平和</t>
    <rPh sb="0" eb="2">
      <t>ジンケン</t>
    </rPh>
    <rPh sb="2" eb="4">
      <t>ヘイワ</t>
    </rPh>
    <phoneticPr fontId="1"/>
  </si>
  <si>
    <t>文化活動</t>
    <rPh sb="0" eb="2">
      <t>ブンカ</t>
    </rPh>
    <rPh sb="2" eb="4">
      <t>カツドウ</t>
    </rPh>
    <phoneticPr fontId="1"/>
  </si>
  <si>
    <t>安全健康</t>
    <rPh sb="0" eb="2">
      <t>アンゼン</t>
    </rPh>
    <rPh sb="2" eb="4">
      <t>ケンコウ</t>
    </rPh>
    <phoneticPr fontId="1"/>
  </si>
  <si>
    <t>特別支援教育</t>
    <rPh sb="0" eb="2">
      <t>トクベツ</t>
    </rPh>
    <rPh sb="2" eb="4">
      <t>シエン</t>
    </rPh>
    <rPh sb="4" eb="6">
      <t>キョウイク</t>
    </rPh>
    <phoneticPr fontId="1"/>
  </si>
  <si>
    <t>生徒指導</t>
    <rPh sb="0" eb="2">
      <t>セイト</t>
    </rPh>
    <rPh sb="2" eb="4">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</si>
</sst>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ゴシック"/>
      <family val="3"/>
      <charset val="128"/>
    </font>
    <font>
      <sz val="6"/>
      <name val="ＭＳ ゴシック"/>
      <family val="3"/>
      <charset val="128"/>
    </font>
    <font>
      <sz val="6"/>
      <name val="ＭＳ Ｐゴシック"/>
      <family val="3"/>
      <charset val="128"/>
    </font>
    <font>
      <sz val="11"/>
      <color theme="1"/>
      <name val="ＭＳ ゴシック"/>
      <family val="3"/>
      <charset val="128"/>
    </font>
    <font>
      <sz val="11"/>
      <color theme="1"/>
      <name val="ＭＳ Ｐゴシック"/>
      <family val="3"/>
      <charset val="128"/>
      <scheme val="minor"/>
    </font>
    <font>
      <sz val="18"/>
      <color theme="1"/>
      <name val="ＭＳ ゴシック"/>
      <family val="3"/>
      <charset val="128"/>
    </font>
    <font>
      <b/>
      <sz val="12"/>
      <color theme="1"/>
      <name val="ＭＳ ゴシック"/>
      <family val="3"/>
      <charset val="128"/>
    </font>
    <font>
      <sz val="12"/>
      <color theme="1"/>
      <name val="ＭＳ ゴシック"/>
      <family val="3"/>
      <charset val="128"/>
    </font>
    <font>
      <b/>
      <sz val="16"/>
      <color theme="1"/>
      <name val="ＭＳ ゴシック"/>
      <family val="3"/>
      <charset val="128"/>
    </font>
    <font>
      <sz val="16"/>
      <color theme="1"/>
      <name val="ＭＳ ゴシック"/>
      <family val="3"/>
      <charset val="128"/>
    </font>
    <font>
      <sz val="18"/>
      <color theme="1"/>
      <name val="HGｺﾞｼｯｸE"/>
      <family val="3"/>
      <charset val="128"/>
    </font>
    <font>
      <sz val="12"/>
      <color theme="0"/>
      <name val="HGｺﾞｼｯｸE"/>
      <family val="3"/>
      <charset val="128"/>
    </font>
    <font>
      <sz val="14"/>
      <color theme="0"/>
      <name val="HGｺﾞｼｯｸE"/>
      <family val="3"/>
      <charset val="128"/>
    </font>
    <font>
      <sz val="6"/>
      <name val="ＭＳ ゴシック"/>
      <family val="2"/>
      <charset val="128"/>
    </font>
    <font>
      <b/>
      <sz val="12"/>
      <color theme="0"/>
      <name val="ＭＳ ゴシック"/>
      <family val="3"/>
      <charset val="128"/>
    </font>
    <font>
      <b/>
      <sz val="11"/>
      <color theme="0"/>
      <name val="ＭＳ ゴシック"/>
      <family val="3"/>
      <charset val="128"/>
    </font>
    <font>
      <sz val="18"/>
      <color theme="0"/>
      <name val="HGｺﾞｼｯｸE"/>
      <family val="3"/>
      <charset val="128"/>
    </font>
    <font>
      <b/>
      <sz val="11"/>
      <color rgb="FFFF0000"/>
      <name val="HGｺﾞｼｯｸM"/>
      <family val="3"/>
      <charset val="128"/>
    </font>
    <font>
      <b/>
      <u/>
      <sz val="11"/>
      <color rgb="FFFF0000"/>
      <name val="HGｺﾞｼｯｸM"/>
      <family val="3"/>
      <charset val="128"/>
    </font>
    <font>
      <sz val="11"/>
      <color theme="1"/>
      <name val="Century"/>
      <family val="1"/>
    </font>
    <font>
      <sz val="11"/>
      <color theme="1"/>
      <name val="HGｺﾞｼｯｸM"/>
      <family val="3"/>
      <charset val="128"/>
    </font>
    <font>
      <sz val="10"/>
      <name val="HGｺﾞｼｯｸM"/>
      <family val="3"/>
      <charset val="128"/>
    </font>
    <font>
      <b/>
      <sz val="14"/>
      <color theme="1"/>
      <name val="HGｺﾞｼｯｸM"/>
      <family val="3"/>
      <charset val="128"/>
    </font>
    <font>
      <b/>
      <sz val="16"/>
      <color theme="1"/>
      <name val="HGｺﾞｼｯｸM"/>
      <family val="3"/>
      <charset val="128"/>
    </font>
    <font>
      <b/>
      <sz val="12"/>
      <color theme="1"/>
      <name val="HGｺﾞｼｯｸM"/>
      <family val="3"/>
      <charset val="128"/>
    </font>
    <font>
      <b/>
      <sz val="11"/>
      <color theme="0"/>
      <name val="HGｺﾞｼｯｸM"/>
      <family val="3"/>
      <charset val="128"/>
    </font>
    <font>
      <sz val="11"/>
      <color theme="0"/>
      <name val="HGｺﾞｼｯｸM"/>
      <family val="3"/>
      <charset val="128"/>
    </font>
    <font>
      <b/>
      <sz val="12"/>
      <color theme="0"/>
      <name val="HGｺﾞｼｯｸM"/>
      <family val="3"/>
      <charset val="128"/>
    </font>
    <font>
      <sz val="12"/>
      <color theme="1"/>
      <name val="HGｺﾞｼｯｸM"/>
      <family val="3"/>
      <charset val="128"/>
    </font>
    <font>
      <sz val="10"/>
      <color theme="1"/>
      <name val="HGｺﾞｼｯｸM"/>
      <family val="3"/>
      <charset val="128"/>
    </font>
    <font>
      <sz val="12"/>
      <color theme="0"/>
      <name val="HGｺﾞｼｯｸM"/>
      <family val="3"/>
      <charset val="128"/>
    </font>
    <font>
      <b/>
      <sz val="11"/>
      <color theme="1"/>
      <name val="HGｺﾞｼｯｸM"/>
      <family val="3"/>
      <charset val="128"/>
    </font>
    <font>
      <sz val="16"/>
      <color theme="1"/>
      <name val="HGｺﾞｼｯｸM"/>
      <family val="3"/>
      <charset val="128"/>
    </font>
    <font>
      <sz val="14"/>
      <color theme="0"/>
      <name val="HGｺﾞｼｯｸM"/>
      <family val="3"/>
      <charset val="128"/>
    </font>
    <font>
      <sz val="11"/>
      <name val="HGｺﾞｼｯｸM"/>
      <family val="3"/>
      <charset val="128"/>
    </font>
    <font>
      <b/>
      <sz val="11"/>
      <name val="HGｺﾞｼｯｸM"/>
      <family val="3"/>
      <charset val="128"/>
    </font>
    <font>
      <sz val="18"/>
      <color theme="1"/>
      <name val="HGｺﾞｼｯｸM"/>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
      <patternFill patternType="solid">
        <fgColor theme="6" tint="-0.249977111117893"/>
        <bgColor indexed="64"/>
      </patternFill>
    </fill>
  </fills>
  <borders count="5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s>
  <cellStyleXfs count="2">
    <xf numFmtId="0" fontId="0" fillId="0" borderId="0">
      <alignment vertical="center"/>
    </xf>
    <xf numFmtId="0" fontId="4" fillId="0" borderId="0">
      <alignment vertical="center"/>
    </xf>
  </cellStyleXfs>
  <cellXfs count="169">
    <xf numFmtId="0" fontId="0" fillId="0" borderId="0" xfId="0">
      <alignment vertical="center"/>
    </xf>
    <xf numFmtId="0" fontId="3" fillId="0" borderId="0" xfId="1" applyFont="1">
      <alignment vertical="center"/>
    </xf>
    <xf numFmtId="0" fontId="7" fillId="0" borderId="0" xfId="1" applyFont="1">
      <alignment vertical="center"/>
    </xf>
    <xf numFmtId="0" fontId="7" fillId="0" borderId="0" xfId="1" applyFont="1" applyBorder="1" applyAlignment="1">
      <alignment horizontal="center" vertical="center"/>
    </xf>
    <xf numFmtId="0" fontId="7" fillId="0" borderId="0" xfId="1" applyFont="1" applyAlignment="1">
      <alignment vertical="center"/>
    </xf>
    <xf numFmtId="0" fontId="8" fillId="0" borderId="0" xfId="1" applyFont="1" applyAlignment="1">
      <alignment horizontal="center" vertical="center"/>
    </xf>
    <xf numFmtId="0" fontId="0" fillId="2" borderId="7" xfId="0" applyFont="1" applyFill="1" applyBorder="1" applyAlignment="1">
      <alignment horizontal="center" vertical="center" wrapText="1"/>
    </xf>
    <xf numFmtId="0" fontId="0" fillId="0" borderId="0" xfId="0" applyFont="1" applyBorder="1" applyAlignment="1">
      <alignment horizontal="left" vertical="center" wrapText="1"/>
    </xf>
    <xf numFmtId="0" fontId="14" fillId="3" borderId="0" xfId="1" applyFont="1" applyFill="1" applyAlignment="1">
      <alignment horizontal="left" vertical="center"/>
    </xf>
    <xf numFmtId="0" fontId="7" fillId="4" borderId="0" xfId="1" applyFont="1" applyFill="1">
      <alignment vertical="center"/>
    </xf>
    <xf numFmtId="0" fontId="0" fillId="0" borderId="0" xfId="1" applyFont="1" applyAlignment="1">
      <alignment horizontal="left" vertical="top" wrapText="1"/>
    </xf>
    <xf numFmtId="0" fontId="10" fillId="2" borderId="0" xfId="1" applyFont="1" applyFill="1" applyAlignment="1">
      <alignment horizontal="center" vertical="center"/>
    </xf>
    <xf numFmtId="0" fontId="11" fillId="6" borderId="0" xfId="1" applyFont="1" applyFill="1">
      <alignment vertical="center"/>
    </xf>
    <xf numFmtId="0" fontId="15" fillId="6" borderId="0" xfId="1" applyFont="1" applyFill="1" applyAlignment="1">
      <alignment horizontal="left" vertical="center" wrapText="1"/>
    </xf>
    <xf numFmtId="0" fontId="6" fillId="0" borderId="0" xfId="1" applyFont="1">
      <alignment vertical="center"/>
    </xf>
    <xf numFmtId="0" fontId="7" fillId="0" borderId="0" xfId="1" applyFont="1" applyFill="1">
      <alignment vertical="center"/>
    </xf>
    <xf numFmtId="0" fontId="0" fillId="0" borderId="0" xfId="0" applyFont="1" applyAlignment="1">
      <alignment horizontal="center" vertical="center" wrapText="1"/>
    </xf>
    <xf numFmtId="0" fontId="19" fillId="0" borderId="45" xfId="0" applyFont="1" applyBorder="1" applyAlignment="1">
      <alignment horizontal="center" vertical="center"/>
    </xf>
    <xf numFmtId="0" fontId="19" fillId="10" borderId="14" xfId="0" applyFont="1" applyFill="1" applyBorder="1" applyAlignment="1">
      <alignment horizontal="center" vertical="center"/>
    </xf>
    <xf numFmtId="0" fontId="19" fillId="10" borderId="18" xfId="0" applyFont="1" applyFill="1" applyBorder="1" applyAlignment="1">
      <alignment horizontal="center" vertical="center"/>
    </xf>
    <xf numFmtId="0" fontId="19" fillId="0" borderId="16" xfId="0" applyFont="1" applyBorder="1">
      <alignment vertical="center"/>
    </xf>
    <xf numFmtId="0" fontId="3" fillId="0" borderId="0" xfId="1" applyFont="1" applyAlignment="1">
      <alignment horizontal="center" vertical="center"/>
    </xf>
    <xf numFmtId="0" fontId="3" fillId="0" borderId="38" xfId="0" applyFont="1" applyBorder="1" applyAlignment="1">
      <alignment horizontal="center" vertical="center"/>
    </xf>
    <xf numFmtId="0" fontId="3" fillId="9" borderId="51" xfId="0" applyFont="1" applyFill="1" applyBorder="1" applyAlignment="1">
      <alignment horizontal="center" vertical="center"/>
    </xf>
    <xf numFmtId="0" fontId="19" fillId="7" borderId="45" xfId="0" applyFont="1" applyFill="1" applyBorder="1" applyAlignment="1">
      <alignment horizontal="center" vertical="center"/>
    </xf>
    <xf numFmtId="0" fontId="19" fillId="7" borderId="46" xfId="0" applyFont="1" applyFill="1" applyBorder="1" applyAlignment="1">
      <alignment horizontal="center" vertical="center"/>
    </xf>
    <xf numFmtId="0" fontId="19" fillId="0" borderId="0" xfId="1" applyFont="1" applyAlignment="1">
      <alignment horizontal="center" vertical="center"/>
    </xf>
    <xf numFmtId="0" fontId="22" fillId="0" borderId="12" xfId="1" applyFont="1" applyBorder="1" applyAlignment="1">
      <alignment horizontal="center" vertical="center"/>
    </xf>
    <xf numFmtId="0" fontId="23" fillId="0" borderId="0" xfId="1" applyFont="1" applyAlignment="1">
      <alignment horizontal="center" vertical="center"/>
    </xf>
    <xf numFmtId="0" fontId="23" fillId="0" borderId="11" xfId="1" applyFont="1" applyBorder="1" applyAlignment="1">
      <alignment horizontal="center" vertical="center"/>
    </xf>
    <xf numFmtId="0" fontId="20" fillId="0" borderId="0" xfId="1" applyFont="1" applyAlignment="1">
      <alignment horizontal="center" vertical="top" wrapText="1"/>
    </xf>
    <xf numFmtId="0" fontId="20" fillId="0" borderId="0" xfId="1" applyFont="1" applyAlignment="1">
      <alignment vertical="top" wrapText="1"/>
    </xf>
    <xf numFmtId="0" fontId="28" fillId="0" borderId="0" xfId="1" applyFont="1">
      <alignment vertical="center"/>
    </xf>
    <xf numFmtId="0" fontId="28" fillId="0" borderId="0" xfId="1" applyFont="1" applyAlignment="1">
      <alignment horizontal="left" vertical="center" wrapText="1"/>
    </xf>
    <xf numFmtId="0" fontId="28" fillId="0" borderId="0" xfId="1" applyFont="1" applyBorder="1" applyAlignment="1">
      <alignment horizontal="center" vertical="center"/>
    </xf>
    <xf numFmtId="0" fontId="28" fillId="0" borderId="0" xfId="1" applyFont="1" applyAlignment="1">
      <alignment vertical="center"/>
    </xf>
    <xf numFmtId="0" fontId="20" fillId="0" borderId="1" xfId="0" applyFont="1" applyBorder="1" applyAlignment="1" applyProtection="1">
      <alignment horizontal="center" vertical="center"/>
      <protection locked="0"/>
    </xf>
    <xf numFmtId="0" fontId="29" fillId="0" borderId="0" xfId="0" applyFont="1" applyAlignment="1" applyProtection="1">
      <alignment vertical="center" wrapText="1"/>
      <protection locked="0"/>
    </xf>
    <xf numFmtId="0" fontId="20" fillId="0" borderId="2"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0" xfId="1" applyFont="1">
      <alignment vertical="center"/>
    </xf>
    <xf numFmtId="0" fontId="20" fillId="0" borderId="0" xfId="1" quotePrefix="1" applyFont="1" applyAlignment="1">
      <alignment horizontal="center" vertical="center" wrapText="1"/>
    </xf>
    <xf numFmtId="0" fontId="0" fillId="0" borderId="0" xfId="1" applyFont="1" applyAlignment="1">
      <alignment horizontal="left" vertical="center" wrapText="1"/>
    </xf>
    <xf numFmtId="0" fontId="3" fillId="0" borderId="0" xfId="1" applyFont="1" applyAlignment="1">
      <alignment vertical="center"/>
    </xf>
    <xf numFmtId="0" fontId="3" fillId="0" borderId="0" xfId="1" applyFont="1" applyAlignment="1">
      <alignment horizontal="left" vertical="center" wrapText="1"/>
    </xf>
    <xf numFmtId="0" fontId="0" fillId="0" borderId="0" xfId="0" applyFont="1" applyBorder="1" applyAlignment="1">
      <alignment horizontal="center" vertical="center" wrapText="1"/>
    </xf>
    <xf numFmtId="0" fontId="20" fillId="2" borderId="32"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36" fillId="0" borderId="0" xfId="1" applyFont="1" applyAlignment="1">
      <alignment vertical="center"/>
    </xf>
    <xf numFmtId="0" fontId="25" fillId="6" borderId="0" xfId="1" applyFont="1" applyFill="1" applyAlignment="1">
      <alignment horizontal="left" vertical="center" wrapText="1"/>
    </xf>
    <xf numFmtId="0" fontId="27" fillId="3" borderId="0" xfId="1" applyFont="1" applyFill="1" applyAlignment="1">
      <alignment horizontal="left" vertical="center"/>
    </xf>
    <xf numFmtId="0" fontId="24" fillId="0" borderId="0" xfId="1" applyFont="1">
      <alignment vertical="center"/>
    </xf>
    <xf numFmtId="0" fontId="20" fillId="0" borderId="0" xfId="1" applyFont="1" applyAlignment="1">
      <alignment horizontal="left" vertical="top" wrapText="1"/>
    </xf>
    <xf numFmtId="0" fontId="5"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shrinkToFit="1"/>
    </xf>
    <xf numFmtId="0" fontId="9" fillId="0" borderId="13" xfId="0" applyFont="1" applyBorder="1" applyAlignment="1">
      <alignment horizontal="center" vertical="center" wrapText="1" shrinkToFit="1"/>
    </xf>
    <xf numFmtId="0" fontId="32" fillId="0" borderId="0" xfId="0" applyFont="1" applyAlignment="1">
      <alignment horizontal="left" vertical="center" wrapText="1" shrinkToFit="1"/>
    </xf>
    <xf numFmtId="0" fontId="0" fillId="2" borderId="5"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20" fillId="2" borderId="7" xfId="0" applyFont="1" applyFill="1" applyBorder="1" applyAlignment="1">
      <alignment horizontal="center" vertical="center" wrapText="1" shrinkToFit="1"/>
    </xf>
    <xf numFmtId="0" fontId="20" fillId="0" borderId="0" xfId="0" applyFont="1" applyAlignment="1">
      <alignment horizontal="left" vertical="center" wrapText="1" shrinkToFit="1"/>
    </xf>
    <xf numFmtId="0" fontId="0" fillId="0" borderId="4" xfId="0" applyFont="1" applyBorder="1" applyAlignment="1">
      <alignment horizontal="center" vertical="center" wrapText="1"/>
    </xf>
    <xf numFmtId="0" fontId="0" fillId="0" borderId="8" xfId="0" applyFont="1" applyBorder="1" applyAlignment="1">
      <alignment horizontal="center" vertical="center" wrapText="1" shrinkToFi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shrinkToFit="1"/>
    </xf>
    <xf numFmtId="0" fontId="0" fillId="0" borderId="0" xfId="0" applyFont="1" applyAlignment="1">
      <alignment vertical="center" wrapText="1" shrinkToFi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0" xfId="0" applyFont="1" applyAlignment="1">
      <alignment horizontal="left" vertical="center" wrapText="1"/>
    </xf>
    <xf numFmtId="0" fontId="20" fillId="2" borderId="36" xfId="0" applyFont="1" applyFill="1" applyBorder="1" applyAlignment="1">
      <alignment horizontal="center" vertical="center" wrapText="1" shrinkToFit="1"/>
    </xf>
    <xf numFmtId="0" fontId="0" fillId="0" borderId="37"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0" fillId="0" borderId="18" xfId="0" applyFont="1" applyBorder="1" applyAlignment="1">
      <alignment horizontal="center" vertical="center" wrapText="1" shrinkToFit="1"/>
    </xf>
    <xf numFmtId="0" fontId="0" fillId="0" borderId="0" xfId="0" applyFont="1" applyBorder="1" applyAlignment="1">
      <alignment vertical="center" wrapText="1"/>
    </xf>
    <xf numFmtId="0" fontId="0" fillId="0" borderId="31" xfId="0" applyFont="1" applyBorder="1" applyAlignment="1">
      <alignment horizontal="center" vertical="center" wrapText="1"/>
    </xf>
    <xf numFmtId="0" fontId="0" fillId="0" borderId="31" xfId="0" applyFont="1" applyBorder="1" applyAlignment="1">
      <alignment horizontal="left" vertical="center" wrapText="1"/>
    </xf>
    <xf numFmtId="0" fontId="0" fillId="0" borderId="31" xfId="0" applyFont="1" applyBorder="1" applyAlignment="1">
      <alignment horizontal="center" vertical="center" wrapText="1" shrinkToFit="1"/>
    </xf>
    <xf numFmtId="0" fontId="20" fillId="2" borderId="5" xfId="0" applyFont="1" applyFill="1" applyBorder="1" applyAlignment="1">
      <alignment horizontal="center" vertical="center" wrapText="1"/>
    </xf>
    <xf numFmtId="0" fontId="20" fillId="0" borderId="0" xfId="0" applyFont="1" applyAlignment="1">
      <alignment horizontal="center" vertical="center" wrapText="1" shrinkToFit="1"/>
    </xf>
    <xf numFmtId="0" fontId="0" fillId="0" borderId="1" xfId="0" applyFont="1" applyBorder="1" applyAlignment="1">
      <alignment horizontal="center" vertical="center" wrapText="1"/>
    </xf>
    <xf numFmtId="0" fontId="20" fillId="0" borderId="25" xfId="0" applyFont="1" applyBorder="1" applyAlignment="1">
      <alignment vertical="top" wrapText="1"/>
    </xf>
    <xf numFmtId="0" fontId="0" fillId="2" borderId="17" xfId="0" applyFont="1" applyFill="1" applyBorder="1" applyAlignment="1">
      <alignment horizontal="center" vertical="center" wrapText="1" shrinkToFit="1"/>
    </xf>
    <xf numFmtId="0" fontId="0" fillId="0" borderId="52" xfId="0" applyFont="1" applyBorder="1" applyAlignment="1">
      <alignment horizontal="center" vertical="center" wrapText="1" shrinkToFit="1"/>
    </xf>
    <xf numFmtId="0" fontId="0" fillId="0" borderId="53" xfId="0" applyFont="1" applyBorder="1" applyAlignment="1">
      <alignment horizontal="center" vertical="center" wrapText="1" shrinkToFit="1"/>
    </xf>
    <xf numFmtId="0" fontId="21" fillId="9" borderId="29" xfId="0" applyFont="1" applyFill="1" applyBorder="1" applyAlignment="1">
      <alignment horizontal="center" vertical="center" shrinkToFit="1"/>
    </xf>
    <xf numFmtId="0" fontId="21" fillId="9" borderId="30" xfId="0" applyFont="1" applyFill="1" applyBorder="1" applyAlignment="1">
      <alignment horizontal="center" vertical="center" shrinkToFit="1"/>
    </xf>
    <xf numFmtId="0" fontId="21" fillId="9" borderId="44" xfId="0" applyFont="1" applyFill="1" applyBorder="1" applyAlignment="1">
      <alignment horizontal="center" vertical="center" shrinkToFit="1"/>
    </xf>
    <xf numFmtId="0" fontId="19" fillId="0" borderId="15" xfId="0" applyFont="1" applyBorder="1" applyAlignment="1">
      <alignment horizontal="center" vertical="center"/>
    </xf>
    <xf numFmtId="0" fontId="19" fillId="7" borderId="49" xfId="0" applyFont="1" applyFill="1" applyBorder="1" applyAlignment="1">
      <alignment horizontal="center" vertical="center"/>
    </xf>
    <xf numFmtId="0" fontId="20" fillId="2" borderId="15" xfId="0" applyFont="1" applyFill="1" applyBorder="1" applyAlignment="1">
      <alignment horizontal="center" vertical="center"/>
    </xf>
    <xf numFmtId="0" fontId="19" fillId="0" borderId="31" xfId="1" applyFont="1" applyBorder="1" applyAlignment="1">
      <alignment horizontal="center" vertical="center"/>
    </xf>
    <xf numFmtId="0" fontId="19" fillId="7" borderId="15" xfId="0" applyFont="1" applyFill="1" applyBorder="1" applyAlignment="1">
      <alignment horizontal="center" vertical="center"/>
    </xf>
    <xf numFmtId="0" fontId="16" fillId="11" borderId="0" xfId="1" applyFont="1" applyFill="1" applyAlignment="1">
      <alignment horizontal="center" vertical="center" wrapText="1"/>
    </xf>
    <xf numFmtId="0" fontId="17" fillId="0" borderId="40" xfId="0" applyFont="1" applyBorder="1" applyAlignment="1">
      <alignment horizontal="left" vertical="center" wrapText="1" indent="2"/>
    </xf>
    <xf numFmtId="0" fontId="17" fillId="0" borderId="43" xfId="0" applyFont="1" applyBorder="1" applyAlignment="1">
      <alignment horizontal="left" vertical="center" wrapText="1" indent="2"/>
    </xf>
    <xf numFmtId="0" fontId="20" fillId="0" borderId="48" xfId="0" applyFont="1" applyBorder="1" applyAlignment="1">
      <alignment horizontal="center" vertical="center" textRotation="255"/>
    </xf>
    <xf numFmtId="0" fontId="20" fillId="0" borderId="47" xfId="0" applyFont="1" applyBorder="1" applyAlignment="1">
      <alignment horizontal="center" vertical="center" textRotation="255"/>
    </xf>
    <xf numFmtId="0" fontId="29" fillId="0" borderId="3" xfId="1" applyFont="1" applyBorder="1" applyAlignment="1">
      <alignment horizontal="center" vertical="center"/>
    </xf>
    <xf numFmtId="0" fontId="29" fillId="0" borderId="6" xfId="1" applyFont="1" applyBorder="1" applyAlignment="1">
      <alignment horizontal="center" vertical="center"/>
    </xf>
    <xf numFmtId="0" fontId="29" fillId="0" borderId="41" xfId="1" applyFont="1" applyBorder="1" applyAlignment="1">
      <alignment horizontal="center" vertical="center"/>
    </xf>
    <xf numFmtId="0" fontId="29" fillId="0" borderId="10" xfId="1" applyFont="1" applyBorder="1" applyAlignment="1">
      <alignment horizontal="center" vertical="center"/>
    </xf>
    <xf numFmtId="0" fontId="20" fillId="0" borderId="0" xfId="1" applyFont="1" applyAlignment="1">
      <alignment horizontal="left" vertical="center" wrapText="1"/>
    </xf>
    <xf numFmtId="0" fontId="27" fillId="3" borderId="0" xfId="1" applyFont="1" applyFill="1" applyAlignment="1">
      <alignment horizontal="left" vertical="center"/>
    </xf>
    <xf numFmtId="0" fontId="16" fillId="11" borderId="0" xfId="1" applyFont="1" applyFill="1" applyAlignment="1">
      <alignment horizontal="center" vertical="center"/>
    </xf>
    <xf numFmtId="0" fontId="30" fillId="3" borderId="0" xfId="1" applyFont="1" applyFill="1" applyAlignment="1">
      <alignment horizontal="left" vertical="center"/>
    </xf>
    <xf numFmtId="0" fontId="24" fillId="0" borderId="12" xfId="1" applyFont="1" applyBorder="1" applyAlignment="1">
      <alignment horizontal="center" vertical="center"/>
    </xf>
    <xf numFmtId="0" fontId="24" fillId="0" borderId="22" xfId="1" applyFont="1" applyBorder="1" applyAlignment="1">
      <alignment horizontal="center" vertical="center"/>
    </xf>
    <xf numFmtId="0" fontId="23" fillId="0" borderId="23" xfId="1" applyFont="1" applyBorder="1" applyAlignment="1">
      <alignment horizontal="center" vertical="center"/>
    </xf>
    <xf numFmtId="0" fontId="23" fillId="0" borderId="24" xfId="1" applyFont="1" applyBorder="1" applyAlignment="1">
      <alignment horizontal="center" vertical="center"/>
    </xf>
    <xf numFmtId="0" fontId="26" fillId="8" borderId="0" xfId="1" applyFont="1" applyFill="1" applyAlignment="1">
      <alignment horizontal="left" vertical="center" wrapText="1"/>
    </xf>
    <xf numFmtId="0" fontId="26" fillId="8" borderId="0" xfId="1" applyFont="1" applyFill="1" applyAlignment="1">
      <alignment horizontal="left" vertical="center"/>
    </xf>
    <xf numFmtId="0" fontId="29" fillId="2" borderId="40"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1" xfId="1" applyFont="1" applyFill="1" applyBorder="1" applyAlignment="1">
      <alignment horizontal="center" vertical="center" wrapText="1"/>
    </xf>
    <xf numFmtId="0" fontId="20" fillId="0" borderId="40" xfId="0" applyFont="1" applyBorder="1" applyAlignment="1" applyProtection="1">
      <alignment horizontal="left" vertical="center"/>
      <protection locked="0"/>
    </xf>
    <xf numFmtId="0" fontId="20" fillId="0" borderId="43" xfId="0" applyFont="1" applyBorder="1" applyAlignment="1" applyProtection="1">
      <alignment horizontal="left" vertical="center"/>
      <protection locked="0"/>
    </xf>
    <xf numFmtId="0" fontId="20" fillId="0" borderId="42"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26"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0" fillId="0" borderId="33" xfId="0" applyFont="1" applyBorder="1" applyAlignment="1">
      <alignment horizontal="left" vertical="center" wrapText="1"/>
    </xf>
    <xf numFmtId="0" fontId="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quotePrefix="1" applyFont="1" applyBorder="1" applyAlignment="1">
      <alignment horizontal="center" vertical="center" wrapText="1"/>
    </xf>
    <xf numFmtId="0" fontId="20" fillId="0" borderId="0" xfId="0" applyFont="1" applyBorder="1" applyAlignment="1">
      <alignment horizontal="center" vertical="center" wrapText="1"/>
    </xf>
    <xf numFmtId="0" fontId="34" fillId="0" borderId="0" xfId="0" applyFont="1" applyFill="1" applyAlignment="1">
      <alignment horizontal="left" vertical="center" wrapText="1"/>
    </xf>
    <xf numFmtId="0" fontId="20" fillId="0" borderId="25" xfId="0" applyFont="1" applyBorder="1" applyAlignment="1">
      <alignment horizontal="center"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0" xfId="0" applyFont="1" applyAlignment="1">
      <alignment horizontal="center" vertical="center" wrapText="1"/>
    </xf>
    <xf numFmtId="0" fontId="0" fillId="0" borderId="50" xfId="0" applyFont="1" applyBorder="1" applyAlignment="1">
      <alignment horizontal="center"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12" fillId="5" borderId="0" xfId="0" applyFont="1" applyFill="1" applyBorder="1" applyAlignment="1">
      <alignment horizontal="left" vertical="center" wrapText="1"/>
    </xf>
    <xf numFmtId="0" fontId="24" fillId="0" borderId="0" xfId="0" applyFont="1" applyBorder="1" applyAlignment="1">
      <alignment horizontal="left" vertical="center" wrapText="1" shrinkToFit="1"/>
    </xf>
    <xf numFmtId="0" fontId="20" fillId="0" borderId="25" xfId="0" applyFont="1" applyBorder="1" applyAlignment="1">
      <alignment horizontal="left" vertical="center" wrapText="1"/>
    </xf>
    <xf numFmtId="0" fontId="20" fillId="0" borderId="25" xfId="0" quotePrefix="1" applyFont="1" applyBorder="1" applyAlignment="1">
      <alignment horizontal="center" vertical="center" wrapText="1"/>
    </xf>
    <xf numFmtId="0" fontId="16" fillId="11" borderId="0" xfId="0" applyFont="1" applyFill="1" applyAlignment="1">
      <alignment horizontal="center"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top" wrapText="1"/>
    </xf>
    <xf numFmtId="0" fontId="0" fillId="0" borderId="25" xfId="0" applyFont="1" applyBorder="1" applyAlignment="1">
      <alignment horizontal="center" vertical="top" wrapText="1"/>
    </xf>
    <xf numFmtId="0" fontId="20" fillId="0" borderId="25" xfId="0" quotePrefix="1" applyFont="1" applyBorder="1" applyAlignment="1">
      <alignment horizontal="center" vertical="top" wrapText="1"/>
    </xf>
    <xf numFmtId="0" fontId="20" fillId="0" borderId="25" xfId="0" applyFont="1" applyBorder="1" applyAlignment="1">
      <alignment horizontal="center" vertical="top" wrapText="1"/>
    </xf>
    <xf numFmtId="0" fontId="33" fillId="11" borderId="0" xfId="1" applyFont="1" applyFill="1" applyAlignment="1">
      <alignment horizontal="center" vertical="center"/>
    </xf>
    <xf numFmtId="0" fontId="25" fillId="12" borderId="0" xfId="1" applyFont="1" applyFill="1" applyAlignment="1">
      <alignment horizontal="left" vertical="center" wrapText="1"/>
    </xf>
    <xf numFmtId="0" fontId="20" fillId="0" borderId="0" xfId="1"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9C89-426D-8AAF-84AB18E384D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9C89-426D-8AAF-84AB18E384D1}"/>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9C89-426D-8AAF-84AB18E384D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C89-426D-8AAF-84AB18E384D1}"/>
              </c:ext>
            </c:extLst>
          </c:dPt>
          <c:dLbls>
            <c:dLbl>
              <c:idx val="0"/>
              <c:layout>
                <c:manualLayout>
                  <c:x val="-1.7203968253968253E-2"/>
                  <c:y val="3.966222222222222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2141587301587302"/>
                      <c:h val="0.37510888888888888"/>
                    </c:manualLayout>
                  </c15:layout>
                </c:ext>
                <c:ext xmlns:c16="http://schemas.microsoft.com/office/drawing/2014/chart" uri="{C3380CC4-5D6E-409C-BE32-E72D297353CC}">
                  <c16:uniqueId val="{00000001-9C89-426D-8AAF-84AB18E384D1}"/>
                </c:ext>
              </c:extLst>
            </c:dLbl>
            <c:dLbl>
              <c:idx val="1"/>
              <c:layout>
                <c:manualLayout>
                  <c:x val="-6.3355753968253964E-2"/>
                  <c:y val="-9.3703333333333402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0987777777777773"/>
                      <c:h val="0.35958666666666667"/>
                    </c:manualLayout>
                  </c15:layout>
                </c:ext>
                <c:ext xmlns:c16="http://schemas.microsoft.com/office/drawing/2014/chart" uri="{C3380CC4-5D6E-409C-BE32-E72D297353CC}">
                  <c16:uniqueId val="{00000003-9C89-426D-8AAF-84AB18E384D1}"/>
                </c:ext>
              </c:extLst>
            </c:dLbl>
            <c:dLbl>
              <c:idx val="2"/>
              <c:layout>
                <c:manualLayout>
                  <c:x val="5.7956349206349206E-2"/>
                  <c:y val="-8.277777777777778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7797619047619052"/>
                      <c:h val="0.35806944444444444"/>
                    </c:manualLayout>
                  </c15:layout>
                </c:ext>
                <c:ext xmlns:c16="http://schemas.microsoft.com/office/drawing/2014/chart" uri="{C3380CC4-5D6E-409C-BE32-E72D297353CC}">
                  <c16:uniqueId val="{00000005-9C89-426D-8AAF-84AB18E384D1}"/>
                </c:ext>
              </c:extLst>
            </c:dLbl>
            <c:dLbl>
              <c:idx val="3"/>
              <c:layout>
                <c:manualLayout>
                  <c:x val="3.1674206349206348E-2"/>
                  <c:y val="6.080916666666665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196293650793651"/>
                      <c:h val="0.39909777777777772"/>
                    </c:manualLayout>
                  </c15:layout>
                </c:ext>
                <c:ext xmlns:c16="http://schemas.microsoft.com/office/drawing/2014/chart" uri="{C3380CC4-5D6E-409C-BE32-E72D297353CC}">
                  <c16:uniqueId val="{00000007-9C89-426D-8AAF-84AB18E384D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'学校(記述以外)※提出'!$B$12:$I$12</c15:sqref>
                  </c15:fullRef>
                </c:ext>
              </c:extLst>
              <c:f>('学校(記述以外)※提出'!$B$12,'学校(記述以外)※提出'!$D$12,'学校(記述以外)※提出'!$F$12,'学校(記述以外)※提出'!$H$12)</c:f>
              <c:strCache>
                <c:ptCount val="4"/>
                <c:pt idx="0">
                  <c:v>1.できた</c:v>
                </c:pt>
                <c:pt idx="1">
                  <c:v>2.どちらかというとできた</c:v>
                </c:pt>
                <c:pt idx="2">
                  <c:v>3.どちらかというとできなかった</c:v>
                </c:pt>
                <c:pt idx="3">
                  <c:v>4.できなかった</c:v>
                </c:pt>
              </c:strCache>
            </c:strRef>
          </c:cat>
          <c:val>
            <c:numRef>
              <c:extLst>
                <c:ext xmlns:c15="http://schemas.microsoft.com/office/drawing/2012/chart" uri="{02D57815-91ED-43cb-92C2-25804820EDAC}">
                  <c15:fullRef>
                    <c15:sqref>'学校(記述以外)※提出'!$B$13:$I$13</c15:sqref>
                  </c15:fullRef>
                </c:ext>
              </c:extLst>
              <c:f>('学校(記述以外)※提出'!$B$13,'学校(記述以外)※提出'!$D$13,'学校(記述以外)※提出'!$F$13,'学校(記述以外)※提出'!$H$13)</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9C89-426D-8AAF-84AB18E384D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1"/>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A2E4-4861-B29B-ED5E58E6C87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2E4-4861-B29B-ED5E58E6C871}"/>
              </c:ext>
            </c:extLst>
          </c:dPt>
          <c:dPt>
            <c:idx val="2"/>
            <c:bubble3D val="0"/>
            <c:spPr>
              <a:solidFill>
                <a:srgbClr val="F79646">
                  <a:lumMod val="75000"/>
                </a:srgbClr>
              </a:solidFill>
              <a:ln w="19050">
                <a:solidFill>
                  <a:schemeClr val="lt1"/>
                </a:solidFill>
              </a:ln>
              <a:effectLst/>
            </c:spPr>
            <c:extLst>
              <c:ext xmlns:c16="http://schemas.microsoft.com/office/drawing/2014/chart" uri="{C3380CC4-5D6E-409C-BE32-E72D297353CC}">
                <c16:uniqueId val="{00000005-A2E4-4861-B29B-ED5E58E6C8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2E4-4861-B29B-ED5E58E6C871}"/>
              </c:ext>
            </c:extLst>
          </c:dPt>
          <c:dLbls>
            <c:dLbl>
              <c:idx val="0"/>
              <c:layout>
                <c:manualLayout>
                  <c:x val="-1.9275793650793745E-2"/>
                  <c:y val="0.1023055555555555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4223214285714285"/>
                      <c:h val="0.34395833333333331"/>
                    </c:manualLayout>
                  </c15:layout>
                </c:ext>
                <c:ext xmlns:c16="http://schemas.microsoft.com/office/drawing/2014/chart" uri="{C3380CC4-5D6E-409C-BE32-E72D297353CC}">
                  <c16:uniqueId val="{00000001-A2E4-4861-B29B-ED5E58E6C871}"/>
                </c:ext>
              </c:extLst>
            </c:dLbl>
            <c:dLbl>
              <c:idx val="1"/>
              <c:layout>
                <c:manualLayout>
                  <c:x val="-4.2177380952380952E-2"/>
                  <c:y val="-6.7854999999999999E-2"/>
                </c:manualLayout>
              </c:layout>
              <c:showLegendKey val="0"/>
              <c:showVal val="0"/>
              <c:showCatName val="1"/>
              <c:showSerName val="0"/>
              <c:showPercent val="1"/>
              <c:showBubbleSize val="0"/>
              <c:extLst>
                <c:ext xmlns:c15="http://schemas.microsoft.com/office/drawing/2012/chart" uri="{CE6537A1-D6FC-4f65-9D91-7224C49458BB}">
                  <c15:layout>
                    <c:manualLayout>
                      <c:w val="0.42066230158730161"/>
                      <c:h val="0.38357555555555556"/>
                    </c:manualLayout>
                  </c15:layout>
                </c:ext>
                <c:ext xmlns:c16="http://schemas.microsoft.com/office/drawing/2014/chart" uri="{C3380CC4-5D6E-409C-BE32-E72D297353CC}">
                  <c16:uniqueId val="{00000003-A2E4-4861-B29B-ED5E58E6C871}"/>
                </c:ext>
              </c:extLst>
            </c:dLbl>
            <c:dLbl>
              <c:idx val="2"/>
              <c:layout>
                <c:manualLayout>
                  <c:x val="6.4250396825396808E-2"/>
                  <c:y val="-6.4327222222222216E-2"/>
                </c:manualLayout>
              </c:layout>
              <c:showLegendKey val="0"/>
              <c:showVal val="0"/>
              <c:showCatName val="1"/>
              <c:showSerName val="0"/>
              <c:showPercent val="1"/>
              <c:showBubbleSize val="0"/>
              <c:extLst>
                <c:ext xmlns:c15="http://schemas.microsoft.com/office/drawing/2012/chart" uri="{CE6537A1-D6FC-4f65-9D91-7224C49458BB}">
                  <c15:layout>
                    <c:manualLayout>
                      <c:w val="0.40554325396825397"/>
                      <c:h val="0.38357555555555556"/>
                    </c:manualLayout>
                  </c15:layout>
                </c:ext>
                <c:ext xmlns:c16="http://schemas.microsoft.com/office/drawing/2014/chart" uri="{C3380CC4-5D6E-409C-BE32-E72D297353CC}">
                  <c16:uniqueId val="{00000005-A2E4-4861-B29B-ED5E58E6C871}"/>
                </c:ext>
              </c:extLst>
            </c:dLbl>
            <c:dLbl>
              <c:idx val="3"/>
              <c:layout>
                <c:manualLayout>
                  <c:x val="5.892261904761905E-2"/>
                  <c:y val="0.1111247222222222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1658015873015874"/>
                      <c:h val="0.35253111111111107"/>
                    </c:manualLayout>
                  </c15:layout>
                </c:ext>
                <c:ext xmlns:c16="http://schemas.microsoft.com/office/drawing/2014/chart" uri="{C3380CC4-5D6E-409C-BE32-E72D297353CC}">
                  <c16:uniqueId val="{00000007-A2E4-4861-B29B-ED5E58E6C87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'学校(記述以外)※提出'!$B$21:$I$21</c15:sqref>
                  </c15:fullRef>
                </c:ext>
              </c:extLst>
              <c:f>('学校(記述以外)※提出'!$B$21,'学校(記述以外)※提出'!$D$21,'学校(記述以外)※提出'!$F$21,'学校(記述以外)※提出'!$H$21)</c:f>
              <c:strCache>
                <c:ptCount val="4"/>
                <c:pt idx="0">
                  <c:v>1.適切だった</c:v>
                </c:pt>
                <c:pt idx="1">
                  <c:v>2.どちらかというと適切だった</c:v>
                </c:pt>
                <c:pt idx="2">
                  <c:v>3.どちらかというと適切ではなかった</c:v>
                </c:pt>
                <c:pt idx="3">
                  <c:v>4.適切ではなかった</c:v>
                </c:pt>
              </c:strCache>
            </c:strRef>
          </c:cat>
          <c:val>
            <c:numRef>
              <c:extLst>
                <c:ext xmlns:c15="http://schemas.microsoft.com/office/drawing/2012/chart" uri="{02D57815-91ED-43cb-92C2-25804820EDAC}">
                  <c15:fullRef>
                    <c15:sqref>'学校(記述以外)※提出'!$B$22:$I$22</c15:sqref>
                  </c15:fullRef>
                </c:ext>
              </c:extLst>
              <c:f>('学校(記述以外)※提出'!$B$22,'学校(記述以外)※提出'!$D$22,'学校(記述以外)※提出'!$F$22,'学校(記述以外)※提出'!$H$22)</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A2E4-4861-B29B-ED5E58E6C871}"/>
            </c:ext>
          </c:extLst>
        </c:ser>
        <c:dLbls>
          <c:showLegendKey val="0"/>
          <c:showVal val="0"/>
          <c:showCatName val="1"/>
          <c:showSerName val="0"/>
          <c:showPercent val="1"/>
          <c:showBubbleSize val="0"/>
          <c:showLeaderLines val="1"/>
        </c:dLbls>
        <c:firstSliceAng val="0"/>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1"/>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F7CE-4DB6-9C4D-7948DA3D500D}"/>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F7CE-4DB6-9C4D-7948DA3D500D}"/>
              </c:ext>
            </c:extLst>
          </c:dPt>
          <c:dPt>
            <c:idx val="2"/>
            <c:bubble3D val="0"/>
            <c:spPr>
              <a:solidFill>
                <a:srgbClr val="F79646">
                  <a:lumMod val="75000"/>
                </a:srgbClr>
              </a:solidFill>
              <a:ln w="19050">
                <a:solidFill>
                  <a:schemeClr val="lt1"/>
                </a:solidFill>
              </a:ln>
              <a:effectLst/>
            </c:spPr>
            <c:extLst>
              <c:ext xmlns:c16="http://schemas.microsoft.com/office/drawing/2014/chart" uri="{C3380CC4-5D6E-409C-BE32-E72D297353CC}">
                <c16:uniqueId val="{00000005-F7CE-4DB6-9C4D-7948DA3D500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7CE-4DB6-9C4D-7948DA3D500D}"/>
              </c:ext>
            </c:extLst>
          </c:dPt>
          <c:dLbls>
            <c:dLbl>
              <c:idx val="0"/>
              <c:layout>
                <c:manualLayout>
                  <c:x val="-2.4315476190476189E-2"/>
                  <c:y val="0.1058333333333333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4223214285714285"/>
                      <c:h val="0.34395833333333331"/>
                    </c:manualLayout>
                  </c15:layout>
                </c:ext>
                <c:ext xmlns:c16="http://schemas.microsoft.com/office/drawing/2014/chart" uri="{C3380CC4-5D6E-409C-BE32-E72D297353CC}">
                  <c16:uniqueId val="{00000001-F7CE-4DB6-9C4D-7948DA3D500D}"/>
                </c:ext>
              </c:extLst>
            </c:dLbl>
            <c:dLbl>
              <c:idx val="1"/>
              <c:layout>
                <c:manualLayout>
                  <c:x val="-3.0503174603174601E-2"/>
                  <c:y val="-5.374388888888889E-2"/>
                </c:manualLayout>
              </c:layout>
              <c:showLegendKey val="0"/>
              <c:showVal val="0"/>
              <c:showCatName val="1"/>
              <c:showSerName val="0"/>
              <c:showPercent val="1"/>
              <c:showBubbleSize val="0"/>
              <c:extLst>
                <c:ext xmlns:c15="http://schemas.microsoft.com/office/drawing/2012/chart" uri="{CE6537A1-D6FC-4f65-9D91-7224C49458BB}">
                  <c15:layout>
                    <c:manualLayout>
                      <c:w val="0.4156226190476191"/>
                      <c:h val="0.38357555555555556"/>
                    </c:manualLayout>
                  </c15:layout>
                </c:ext>
                <c:ext xmlns:c16="http://schemas.microsoft.com/office/drawing/2014/chart" uri="{C3380CC4-5D6E-409C-BE32-E72D297353CC}">
                  <c16:uniqueId val="{00000003-F7CE-4DB6-9C4D-7948DA3D500D}"/>
                </c:ext>
              </c:extLst>
            </c:dLbl>
            <c:dLbl>
              <c:idx val="2"/>
              <c:layout>
                <c:manualLayout>
                  <c:x val="4.0317857142857141E-2"/>
                  <c:y val="-5.4555555555555559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145138888888889"/>
                      <c:h val="0.39863888888888888"/>
                    </c:manualLayout>
                  </c15:layout>
                </c:ext>
                <c:ext xmlns:c16="http://schemas.microsoft.com/office/drawing/2014/chart" uri="{C3380CC4-5D6E-409C-BE32-E72D297353CC}">
                  <c16:uniqueId val="{00000005-F7CE-4DB6-9C4D-7948DA3D500D}"/>
                </c:ext>
              </c:extLst>
            </c:dLbl>
            <c:dLbl>
              <c:idx val="3"/>
              <c:layout>
                <c:manualLayout>
                  <c:x val="2.5198412698412699E-2"/>
                  <c:y val="8.995833333333333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089285714285713"/>
                      <c:h val="0.36336111111111113"/>
                    </c:manualLayout>
                  </c15:layout>
                </c:ext>
                <c:ext xmlns:c16="http://schemas.microsoft.com/office/drawing/2014/chart" uri="{C3380CC4-5D6E-409C-BE32-E72D297353CC}">
                  <c16:uniqueId val="{00000007-F7CE-4DB6-9C4D-7948DA3D500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'学校(記述以外)※提出'!$B$30:$I$30</c15:sqref>
                  </c15:fullRef>
                </c:ext>
              </c:extLst>
              <c:f>('学校(記述以外)※提出'!$B$30,'学校(記述以外)※提出'!$D$30,'学校(記述以外)※提出'!$F$30,'学校(記述以外)※提出'!$H$30)</c:f>
              <c:strCache>
                <c:ptCount val="4"/>
                <c:pt idx="0">
                  <c:v>1.適切だった</c:v>
                </c:pt>
                <c:pt idx="1">
                  <c:v>2.どちらかというと適切だった</c:v>
                </c:pt>
                <c:pt idx="2">
                  <c:v>3.どちらかというと適切ではなかった</c:v>
                </c:pt>
                <c:pt idx="3">
                  <c:v>4.適切ではなかった</c:v>
                </c:pt>
              </c:strCache>
            </c:strRef>
          </c:cat>
          <c:val>
            <c:numRef>
              <c:extLst>
                <c:ext xmlns:c15="http://schemas.microsoft.com/office/drawing/2012/chart" uri="{02D57815-91ED-43cb-92C2-25804820EDAC}">
                  <c15:fullRef>
                    <c15:sqref>'学校(記述以外)※提出'!$B$31:$I$31</c15:sqref>
                  </c15:fullRef>
                </c:ext>
              </c:extLst>
              <c:f>('学校(記述以外)※提出'!$B$31,'学校(記述以外)※提出'!$D$31,'学校(記述以外)※提出'!$F$31,'学校(記述以外)※提出'!$H$31)</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F7CE-4DB6-9C4D-7948DA3D500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87F0-45A6-95B2-AD5A1C8DEAF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87F0-45A6-95B2-AD5A1C8DEAFF}"/>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87F0-45A6-95B2-AD5A1C8DEAFF}"/>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7F0-45A6-95B2-AD5A1C8DEAFF}"/>
              </c:ext>
            </c:extLst>
          </c:dPt>
          <c:dLbls>
            <c:dLbl>
              <c:idx val="0"/>
              <c:layout>
                <c:manualLayout>
                  <c:x val="-3.2757936507936507E-2"/>
                  <c:y val="0.1234722222222222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2711309523809526"/>
                      <c:h val="0.31220833333333331"/>
                    </c:manualLayout>
                  </c15:layout>
                </c:ext>
                <c:ext xmlns:c16="http://schemas.microsoft.com/office/drawing/2014/chart" uri="{C3380CC4-5D6E-409C-BE32-E72D297353CC}">
                  <c16:uniqueId val="{00000001-87F0-45A6-95B2-AD5A1C8DEAFF}"/>
                </c:ext>
              </c:extLst>
            </c:dLbl>
            <c:dLbl>
              <c:idx val="1"/>
              <c:layout>
                <c:manualLayout>
                  <c:x val="-3.5654761904761995E-2"/>
                  <c:y val="-6.7027777777777839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215277777777777"/>
                      <c:h val="0.37570833333333331"/>
                    </c:manualLayout>
                  </c15:layout>
                </c:ext>
                <c:ext xmlns:c16="http://schemas.microsoft.com/office/drawing/2014/chart" uri="{C3380CC4-5D6E-409C-BE32-E72D297353CC}">
                  <c16:uniqueId val="{00000003-87F0-45A6-95B2-AD5A1C8DEAFF}"/>
                </c:ext>
              </c:extLst>
            </c:dLbl>
            <c:dLbl>
              <c:idx val="2"/>
              <c:layout>
                <c:manualLayout>
                  <c:x val="5.5436507936507937E-2"/>
                  <c:y val="-7.0555555555555621E-2"/>
                </c:manualLayout>
              </c:layout>
              <c:showLegendKey val="0"/>
              <c:showVal val="0"/>
              <c:showCatName val="1"/>
              <c:showSerName val="0"/>
              <c:showPercent val="1"/>
              <c:showBubbleSize val="0"/>
              <c:extLst>
                <c:ext xmlns:c15="http://schemas.microsoft.com/office/drawing/2012/chart" uri="{CE6537A1-D6FC-4f65-9D91-7224C49458BB}">
                  <c15:layout>
                    <c:manualLayout>
                      <c:w val="0.4082142857142857"/>
                      <c:h val="0.38629166666666664"/>
                    </c:manualLayout>
                  </c15:layout>
                </c:ext>
                <c:ext xmlns:c16="http://schemas.microsoft.com/office/drawing/2014/chart" uri="{C3380CC4-5D6E-409C-BE32-E72D297353CC}">
                  <c16:uniqueId val="{00000005-87F0-45A6-95B2-AD5A1C8DEAFF}"/>
                </c:ext>
              </c:extLst>
            </c:dLbl>
            <c:dLbl>
              <c:idx val="3"/>
              <c:layout>
                <c:manualLayout>
                  <c:x val="2.5198412698412699E-2"/>
                  <c:y val="6.879166666666665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341269841269842"/>
                      <c:h val="0.39334722222222224"/>
                    </c:manualLayout>
                  </c15:layout>
                </c:ext>
                <c:ext xmlns:c16="http://schemas.microsoft.com/office/drawing/2014/chart" uri="{C3380CC4-5D6E-409C-BE32-E72D297353CC}">
                  <c16:uniqueId val="{00000007-87F0-45A6-95B2-AD5A1C8DEAF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'学校(記述以外)※提出'!$B$26:$I$26</c15:sqref>
                  </c15:fullRef>
                </c:ext>
              </c:extLst>
              <c:f>('学校(記述以外)※提出'!$B$26,'学校(記述以外)※提出'!$D$26,'学校(記述以外)※提出'!$F$26,'学校(記述以外)※提出'!$H$26)</c:f>
              <c:strCache>
                <c:ptCount val="4"/>
                <c:pt idx="0">
                  <c:v>1.なった</c:v>
                </c:pt>
                <c:pt idx="1">
                  <c:v>2.どちらかというとなった</c:v>
                </c:pt>
                <c:pt idx="2">
                  <c:v>3.どちらかというとならなかった</c:v>
                </c:pt>
                <c:pt idx="3">
                  <c:v>4.ならなかった</c:v>
                </c:pt>
              </c:strCache>
            </c:strRef>
          </c:cat>
          <c:val>
            <c:numRef>
              <c:extLst>
                <c:ext xmlns:c15="http://schemas.microsoft.com/office/drawing/2012/chart" uri="{02D57815-91ED-43cb-92C2-25804820EDAC}">
                  <c15:fullRef>
                    <c15:sqref>'学校(記述以外)※提出'!$B$27:$I$27</c15:sqref>
                  </c15:fullRef>
                </c:ext>
              </c:extLst>
              <c:f>('学校(記述以外)※提出'!$B$27,'学校(記述以外)※提出'!$D$27,'学校(記述以外)※提出'!$F$27,'学校(記述以外)※提出'!$H$27)</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87F0-45A6-95B2-AD5A1C8DEAF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1"/>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084A-49FF-840D-C177574F63DD}"/>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084A-49FF-840D-C177574F63DD}"/>
              </c:ext>
            </c:extLst>
          </c:dPt>
          <c:dPt>
            <c:idx val="2"/>
            <c:bubble3D val="0"/>
            <c:spPr>
              <a:solidFill>
                <a:srgbClr val="F79646">
                  <a:lumMod val="75000"/>
                </a:srgbClr>
              </a:solidFill>
              <a:ln w="19050">
                <a:solidFill>
                  <a:schemeClr val="lt1"/>
                </a:solidFill>
              </a:ln>
              <a:effectLst/>
            </c:spPr>
            <c:extLst>
              <c:ext xmlns:c16="http://schemas.microsoft.com/office/drawing/2014/chart" uri="{C3380CC4-5D6E-409C-BE32-E72D297353CC}">
                <c16:uniqueId val="{00000005-084A-49FF-840D-C177574F63D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84A-49FF-840D-C177574F63DD}"/>
              </c:ext>
            </c:extLst>
          </c:dPt>
          <c:dLbls>
            <c:dLbl>
              <c:idx val="0"/>
              <c:layout>
                <c:manualLayout>
                  <c:x val="-2.5198412698412699E-2"/>
                  <c:y val="7.761083333333333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883015873015874"/>
                      <c:h val="0.38498666666666659"/>
                    </c:manualLayout>
                  </c15:layout>
                </c:ext>
                <c:ext xmlns:c16="http://schemas.microsoft.com/office/drawing/2014/chart" uri="{C3380CC4-5D6E-409C-BE32-E72D297353CC}">
                  <c16:uniqueId val="{00000001-084A-49FF-840D-C177574F63DD}"/>
                </c:ext>
              </c:extLst>
            </c:dLbl>
            <c:dLbl>
              <c:idx val="1"/>
              <c:layout>
                <c:manualLayout>
                  <c:x val="-1.1339285714285715E-2"/>
                  <c:y val="-6.350000000000007E-2"/>
                </c:manualLayout>
              </c:layout>
              <c:showLegendKey val="0"/>
              <c:showVal val="0"/>
              <c:showCatName val="1"/>
              <c:showSerName val="0"/>
              <c:showPercent val="1"/>
              <c:showBubbleSize val="0"/>
              <c:extLst>
                <c:ext xmlns:c15="http://schemas.microsoft.com/office/drawing/2012/chart" uri="{CE6537A1-D6FC-4f65-9D91-7224C49458BB}">
                  <c15:layout>
                    <c:manualLayout>
                      <c:w val="0.4544543650793651"/>
                      <c:h val="0.38100000000000001"/>
                    </c:manualLayout>
                  </c15:layout>
                </c:ext>
                <c:ext xmlns:c16="http://schemas.microsoft.com/office/drawing/2014/chart" uri="{C3380CC4-5D6E-409C-BE32-E72D297353CC}">
                  <c16:uniqueId val="{00000003-084A-49FF-840D-C177574F63DD}"/>
                </c:ext>
              </c:extLst>
            </c:dLbl>
            <c:dLbl>
              <c:idx val="2"/>
              <c:layout>
                <c:manualLayout>
                  <c:x val="0"/>
                  <c:y val="-7.5722222222222219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5987103174603172"/>
                      <c:h val="0.3845277777777778"/>
                    </c:manualLayout>
                  </c15:layout>
                </c:ext>
                <c:ext xmlns:c16="http://schemas.microsoft.com/office/drawing/2014/chart" uri="{C3380CC4-5D6E-409C-BE32-E72D297353CC}">
                  <c16:uniqueId val="{00000005-084A-49FF-840D-C177574F63DD}"/>
                </c:ext>
              </c:extLst>
            </c:dLbl>
            <c:dLbl>
              <c:idx val="3"/>
              <c:layout>
                <c:manualLayout>
                  <c:x val="3.0238095238095238E-2"/>
                  <c:y val="5.820833333333333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59325396825397"/>
                      <c:h val="0.37747222222222221"/>
                    </c:manualLayout>
                  </c15:layout>
                </c:ext>
                <c:ext xmlns:c16="http://schemas.microsoft.com/office/drawing/2014/chart" uri="{C3380CC4-5D6E-409C-BE32-E72D297353CC}">
                  <c16:uniqueId val="{00000007-084A-49FF-840D-C177574F63D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'学校(記述以外)※提出'!$B$36:$I$36</c15:sqref>
                  </c15:fullRef>
                </c:ext>
              </c:extLst>
              <c:f>('学校(記述以外)※提出'!$B$36,'学校(記述以外)※提出'!$D$36,'学校(記述以外)※提出'!$F$36,'学校(記述以外)※提出'!$H$36)</c:f>
              <c:strCache>
                <c:ptCount val="4"/>
                <c:pt idx="0">
                  <c:v>1.適切だった</c:v>
                </c:pt>
                <c:pt idx="1">
                  <c:v>2.どちらかというと適切だった</c:v>
                </c:pt>
                <c:pt idx="2">
                  <c:v>3.どちらかというと適切ではなかった</c:v>
                </c:pt>
                <c:pt idx="3">
                  <c:v>4.適切ではなかった</c:v>
                </c:pt>
              </c:strCache>
            </c:strRef>
          </c:cat>
          <c:val>
            <c:numRef>
              <c:extLst>
                <c:ext xmlns:c15="http://schemas.microsoft.com/office/drawing/2012/chart" uri="{02D57815-91ED-43cb-92C2-25804820EDAC}">
                  <c15:fullRef>
                    <c15:sqref>'学校(記述以外)※提出'!$B$37:$I$37</c15:sqref>
                  </c15:fullRef>
                </c:ext>
              </c:extLst>
              <c:f>('学校(記述以外)※提出'!$B$37,'学校(記述以外)※提出'!$D$37,'学校(記述以外)※提出'!$F$37,'学校(記述以外)※提出'!$H$37)</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84A-49FF-840D-C177574F63D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1"/>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FC24-46ED-8FDD-D529FDE320D4}"/>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FC24-46ED-8FDD-D529FDE320D4}"/>
              </c:ext>
            </c:extLst>
          </c:dPt>
          <c:dPt>
            <c:idx val="2"/>
            <c:bubble3D val="0"/>
            <c:spPr>
              <a:solidFill>
                <a:srgbClr val="F79646">
                  <a:lumMod val="75000"/>
                </a:srgbClr>
              </a:solidFill>
              <a:ln w="19050">
                <a:solidFill>
                  <a:schemeClr val="lt1"/>
                </a:solidFill>
              </a:ln>
              <a:effectLst/>
            </c:spPr>
            <c:extLst>
              <c:ext xmlns:c16="http://schemas.microsoft.com/office/drawing/2014/chart" uri="{C3380CC4-5D6E-409C-BE32-E72D297353CC}">
                <c16:uniqueId val="{00000005-FC24-46ED-8FDD-D529FDE320D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C24-46ED-8FDD-D529FDE320D4}"/>
              </c:ext>
            </c:extLst>
          </c:dPt>
          <c:dLbls>
            <c:dLbl>
              <c:idx val="0"/>
              <c:layout>
                <c:manualLayout>
                  <c:x val="-2.4315476190476283E-2"/>
                  <c:y val="0.1023055555555555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3719246031746034"/>
                      <c:h val="0.34395833333333331"/>
                    </c:manualLayout>
                  </c15:layout>
                </c:ext>
                <c:ext xmlns:c16="http://schemas.microsoft.com/office/drawing/2014/chart" uri="{C3380CC4-5D6E-409C-BE32-E72D297353CC}">
                  <c16:uniqueId val="{00000001-FC24-46ED-8FDD-D529FDE320D4}"/>
                </c:ext>
              </c:extLst>
            </c:dLbl>
            <c:dLbl>
              <c:idx val="1"/>
              <c:layout>
                <c:manualLayout>
                  <c:x val="-2.645813492063492E-2"/>
                  <c:y val="-6.350000000000007E-2"/>
                </c:manualLayout>
              </c:layout>
              <c:showLegendKey val="0"/>
              <c:showVal val="0"/>
              <c:showCatName val="1"/>
              <c:showSerName val="0"/>
              <c:showPercent val="1"/>
              <c:showBubbleSize val="0"/>
              <c:extLst>
                <c:ext xmlns:c15="http://schemas.microsoft.com/office/drawing/2012/chart" uri="{CE6537A1-D6FC-4f65-9D91-7224C49458BB}">
                  <c15:layout>
                    <c:manualLayout>
                      <c:w val="0.44437499999999991"/>
                      <c:h val="0.38100000000000001"/>
                    </c:manualLayout>
                  </c15:layout>
                </c:ext>
                <c:ext xmlns:c16="http://schemas.microsoft.com/office/drawing/2014/chart" uri="{C3380CC4-5D6E-409C-BE32-E72D297353CC}">
                  <c16:uniqueId val="{00000003-FC24-46ED-8FDD-D529FDE320D4}"/>
                </c:ext>
              </c:extLst>
            </c:dLbl>
            <c:dLbl>
              <c:idx val="2"/>
              <c:layout>
                <c:manualLayout>
                  <c:x val="2.0158730158730157E-2"/>
                  <c:y val="-5.808333333333339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5483134920634921"/>
                      <c:h val="0.39158333333333334"/>
                    </c:manualLayout>
                  </c15:layout>
                </c:ext>
                <c:ext xmlns:c16="http://schemas.microsoft.com/office/drawing/2014/chart" uri="{C3380CC4-5D6E-409C-BE32-E72D297353CC}">
                  <c16:uniqueId val="{00000005-FC24-46ED-8FDD-D529FDE320D4}"/>
                </c:ext>
              </c:extLst>
            </c:dLbl>
            <c:dLbl>
              <c:idx val="3"/>
              <c:layout>
                <c:manualLayout>
                  <c:x val="5.1362896825396825E-2"/>
                  <c:y val="6.526361111111110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41154047619047612"/>
                      <c:h val="0.40191999999999994"/>
                    </c:manualLayout>
                  </c15:layout>
                </c:ext>
                <c:ext xmlns:c16="http://schemas.microsoft.com/office/drawing/2014/chart" uri="{C3380CC4-5D6E-409C-BE32-E72D297353CC}">
                  <c16:uniqueId val="{00000007-FC24-46ED-8FDD-D529FDE320D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'学校(記述以外)※提出'!$B$40:$I$40</c15:sqref>
                  </c15:fullRef>
                </c:ext>
              </c:extLst>
              <c:f>('学校(記述以外)※提出'!$B$40,'学校(記述以外)※提出'!$D$40,'学校(記述以外)※提出'!$F$40,'学校(記述以外)※提出'!$H$40)</c:f>
              <c:strCache>
                <c:ptCount val="4"/>
                <c:pt idx="0">
                  <c:v>1.適切だった</c:v>
                </c:pt>
                <c:pt idx="1">
                  <c:v>2.どちらかというと適切だった</c:v>
                </c:pt>
                <c:pt idx="2">
                  <c:v>3.どちらかというと適切ではなかった</c:v>
                </c:pt>
                <c:pt idx="3">
                  <c:v>4.適切ではなかった</c:v>
                </c:pt>
              </c:strCache>
            </c:strRef>
          </c:cat>
          <c:val>
            <c:numRef>
              <c:extLst>
                <c:ext xmlns:c15="http://schemas.microsoft.com/office/drawing/2012/chart" uri="{02D57815-91ED-43cb-92C2-25804820EDAC}">
                  <c15:fullRef>
                    <c15:sqref>'学校(記述以外)※提出'!$B$41:$I$41</c15:sqref>
                  </c15:fullRef>
                </c:ext>
              </c:extLst>
              <c:f>('学校(記述以外)※提出'!$B$41,'学校(記述以外)※提出'!$D$41,'学校(記述以外)※提出'!$F$41,'学校(記述以外)※提出'!$H$41)</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FC24-46ED-8FDD-D529FDE320D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11-D9B1-4577-88E8-FD8EFC047F06}"/>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2-D9B1-4577-88E8-FD8EFC047F06}"/>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3-D9B1-4577-88E8-FD8EFC047F0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14-D9B1-4577-88E8-FD8EFC047F06}"/>
              </c:ext>
            </c:extLst>
          </c:dPt>
          <c:dLbls>
            <c:dLbl>
              <c:idx val="0"/>
              <c:layout>
                <c:manualLayout>
                  <c:x val="-2.0535714285714372E-2"/>
                  <c:y val="5.115277777777777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42711309523809526"/>
                      <c:h val="0.40745833333333331"/>
                    </c:manualLayout>
                  </c15:layout>
                </c:ext>
                <c:ext xmlns:c16="http://schemas.microsoft.com/office/drawing/2014/chart" uri="{C3380CC4-5D6E-409C-BE32-E72D297353CC}">
                  <c16:uniqueId val="{00000011-D9B1-4577-88E8-FD8EFC047F06}"/>
                </c:ext>
              </c:extLst>
            </c:dLbl>
            <c:dLbl>
              <c:idx val="1"/>
              <c:layout>
                <c:manualLayout>
                  <c:x val="-7.1126190476190482E-2"/>
                  <c:y val="-9.80527777777777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8183174603174608"/>
                      <c:h val="0.3463222222222222"/>
                    </c:manualLayout>
                  </c15:layout>
                </c:ext>
                <c:ext xmlns:c16="http://schemas.microsoft.com/office/drawing/2014/chart" uri="{C3380CC4-5D6E-409C-BE32-E72D297353CC}">
                  <c16:uniqueId val="{00000012-D9B1-4577-88E8-FD8EFC047F06}"/>
                </c:ext>
              </c:extLst>
            </c:dLbl>
            <c:dLbl>
              <c:idx val="2"/>
              <c:layout>
                <c:manualLayout>
                  <c:x val="1.5119047619047619E-2"/>
                  <c:y val="-4.573611111111110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43845238095238093"/>
                      <c:h val="0.40745833333333331"/>
                    </c:manualLayout>
                  </c15:layout>
                </c:ext>
                <c:ext xmlns:c16="http://schemas.microsoft.com/office/drawing/2014/chart" uri="{C3380CC4-5D6E-409C-BE32-E72D297353CC}">
                  <c16:uniqueId val="{00000013-D9B1-4577-88E8-FD8EFC047F06}"/>
                </c:ext>
              </c:extLst>
            </c:dLbl>
            <c:dLbl>
              <c:idx val="3"/>
              <c:layout>
                <c:manualLayout>
                  <c:x val="4.4502380952380946E-2"/>
                  <c:y val="5.997222222222222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41985595238095247"/>
                      <c:h val="0.39782777777777778"/>
                    </c:manualLayout>
                  </c15:layout>
                </c:ext>
                <c:ext xmlns:c16="http://schemas.microsoft.com/office/drawing/2014/chart" uri="{C3380CC4-5D6E-409C-BE32-E72D297353CC}">
                  <c16:uniqueId val="{00000014-D9B1-4577-88E8-FD8EFC047F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'学校(記述以外)※提出'!$B$17:$I$17</c15:sqref>
                  </c15:fullRef>
                </c:ext>
              </c:extLst>
              <c:f>('学校(記述以外)※提出'!$B$17,'学校(記述以外)※提出'!$D$17,'学校(記述以外)※提出'!$F$17,'学校(記述以外)※提出'!$H$17)</c:f>
              <c:strCache>
                <c:ptCount val="4"/>
                <c:pt idx="0">
                  <c:v>1.なった</c:v>
                </c:pt>
                <c:pt idx="1">
                  <c:v>2.どちらかというとなった</c:v>
                </c:pt>
                <c:pt idx="2">
                  <c:v>3.どちらかというとならなかった</c:v>
                </c:pt>
                <c:pt idx="3">
                  <c:v>4.ならなかった</c:v>
                </c:pt>
              </c:strCache>
            </c:strRef>
          </c:cat>
          <c:val>
            <c:numRef>
              <c:extLst>
                <c:ext xmlns:c15="http://schemas.microsoft.com/office/drawing/2012/chart" uri="{02D57815-91ED-43cb-92C2-25804820EDAC}">
                  <c15:fullRef>
                    <c15:sqref>'学校(記述以外)※提出'!$B$18:$I$18</c15:sqref>
                  </c15:fullRef>
                </c:ext>
              </c:extLst>
              <c:f>('学校(記述以外)※提出'!$B$18,'学校(記述以外)※提出'!$D$18,'学校(記述以外)※提出'!$F$18,'学校(記述以外)※提出'!$H$18)</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9-D9B1-4577-88E8-FD8EFC047F06}"/>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11076</xdr:rowOff>
    </xdr:from>
    <xdr:to>
      <xdr:col>2</xdr:col>
      <xdr:colOff>4829175</xdr:colOff>
      <xdr:row>2</xdr:row>
      <xdr:rowOff>387646</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85725" y="411126"/>
          <a:ext cx="5314950" cy="376570"/>
        </a:xfrm>
        <a:prstGeom prst="rect">
          <a:avLst/>
        </a:prstGeom>
        <a:solidFill>
          <a:schemeClr val="accent3">
            <a:lumMod val="75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 記述欄が足りない場合は、お手数ですが、欄を増やして記述してください。</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102420</xdr:colOff>
      <xdr:row>7</xdr:row>
      <xdr:rowOff>83600</xdr:rowOff>
    </xdr:from>
    <xdr:to>
      <xdr:col>9</xdr:col>
      <xdr:colOff>563791</xdr:colOff>
      <xdr:row>10</xdr:row>
      <xdr:rowOff>623841</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40968</xdr:colOff>
      <xdr:row>18</xdr:row>
      <xdr:rowOff>29482</xdr:rowOff>
    </xdr:from>
    <xdr:to>
      <xdr:col>9</xdr:col>
      <xdr:colOff>502339</xdr:colOff>
      <xdr:row>21</xdr:row>
      <xdr:rowOff>569724</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92054</xdr:colOff>
      <xdr:row>29</xdr:row>
      <xdr:rowOff>50469</xdr:rowOff>
    </xdr:from>
    <xdr:to>
      <xdr:col>9</xdr:col>
      <xdr:colOff>553425</xdr:colOff>
      <xdr:row>32</xdr:row>
      <xdr:rowOff>590711</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65832</xdr:colOff>
      <xdr:row>24</xdr:row>
      <xdr:rowOff>51642</xdr:rowOff>
    </xdr:from>
    <xdr:to>
      <xdr:col>9</xdr:col>
      <xdr:colOff>527203</xdr:colOff>
      <xdr:row>27</xdr:row>
      <xdr:rowOff>591884</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77430</xdr:colOff>
      <xdr:row>35</xdr:row>
      <xdr:rowOff>37699</xdr:rowOff>
    </xdr:from>
    <xdr:to>
      <xdr:col>9</xdr:col>
      <xdr:colOff>538801</xdr:colOff>
      <xdr:row>38</xdr:row>
      <xdr:rowOff>577941</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61451</xdr:colOff>
      <xdr:row>40</xdr:row>
      <xdr:rowOff>61451</xdr:rowOff>
    </xdr:from>
    <xdr:to>
      <xdr:col>9</xdr:col>
      <xdr:colOff>522822</xdr:colOff>
      <xdr:row>43</xdr:row>
      <xdr:rowOff>601693</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61452</xdr:colOff>
      <xdr:row>13</xdr:row>
      <xdr:rowOff>51210</xdr:rowOff>
    </xdr:from>
    <xdr:to>
      <xdr:col>9</xdr:col>
      <xdr:colOff>522823</xdr:colOff>
      <xdr:row>16</xdr:row>
      <xdr:rowOff>591452</xdr:rowOff>
    </xdr:to>
    <xdr:graphicFrame macro="">
      <xdr:nvGraphicFramePr>
        <xdr:cNvPr id="14" name="グラフ 13">
          <a:extLst>
            <a:ext uri="{FF2B5EF4-FFF2-40B4-BE49-F238E27FC236}">
              <a16:creationId xmlns:a16="http://schemas.microsoft.com/office/drawing/2014/main" id="{72C5A1AF-6D65-4C89-8FE6-35E343B77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C68"/>
  <sheetViews>
    <sheetView view="pageBreakPreview" zoomScaleNormal="100" zoomScaleSheetLayoutView="100" workbookViewId="0">
      <selection activeCell="AK6" sqref="AK6"/>
    </sheetView>
  </sheetViews>
  <sheetFormatPr defaultColWidth="4.625" defaultRowHeight="13.5"/>
  <cols>
    <col min="1" max="1" width="5.625" style="21" customWidth="1"/>
    <col min="2" max="16384" width="4.625" style="1"/>
  </cols>
  <sheetData>
    <row r="1" spans="1:29" ht="38.25" customHeight="1">
      <c r="A1" s="98" t="s">
        <v>57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row>
    <row r="2" spans="1:29" ht="9" customHeight="1" thickBot="1"/>
    <row r="3" spans="1:29" s="2" customFormat="1" ht="33.75" customHeight="1">
      <c r="A3" s="22"/>
      <c r="B3" s="99" t="s">
        <v>58</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row>
    <row r="4" spans="1:29" s="2" customFormat="1" ht="33.75" customHeight="1">
      <c r="A4" s="23"/>
      <c r="B4" s="90" t="s">
        <v>51</v>
      </c>
      <c r="C4" s="91"/>
      <c r="D4" s="91"/>
      <c r="E4" s="91"/>
      <c r="F4" s="90" t="s">
        <v>52</v>
      </c>
      <c r="G4" s="91"/>
      <c r="H4" s="91"/>
      <c r="I4" s="91"/>
      <c r="J4" s="91"/>
      <c r="K4" s="91"/>
      <c r="L4" s="91"/>
      <c r="M4" s="92"/>
      <c r="N4" s="90" t="s">
        <v>53</v>
      </c>
      <c r="O4" s="91"/>
      <c r="P4" s="91"/>
      <c r="Q4" s="91"/>
      <c r="R4" s="91"/>
      <c r="S4" s="91"/>
      <c r="T4" s="91"/>
      <c r="U4" s="92"/>
      <c r="V4" s="90" t="s">
        <v>56</v>
      </c>
      <c r="W4" s="91"/>
      <c r="X4" s="91"/>
      <c r="Y4" s="91"/>
      <c r="Z4" s="91"/>
      <c r="AA4" s="91"/>
      <c r="AB4" s="91"/>
      <c r="AC4" s="92"/>
    </row>
    <row r="5" spans="1:29" s="2" customFormat="1" ht="15" customHeight="1">
      <c r="A5" s="17" t="s">
        <v>59</v>
      </c>
      <c r="B5" s="95" t="s">
        <v>46</v>
      </c>
      <c r="C5" s="95"/>
      <c r="D5" s="95"/>
      <c r="E5" s="95"/>
      <c r="F5" s="95" t="s">
        <v>47</v>
      </c>
      <c r="G5" s="95"/>
      <c r="H5" s="95"/>
      <c r="I5" s="95"/>
      <c r="J5" s="95" t="s">
        <v>48</v>
      </c>
      <c r="K5" s="95"/>
      <c r="L5" s="95"/>
      <c r="M5" s="95"/>
      <c r="N5" s="95" t="s">
        <v>49</v>
      </c>
      <c r="O5" s="95"/>
      <c r="P5" s="95"/>
      <c r="Q5" s="95"/>
      <c r="R5" s="95" t="s">
        <v>50</v>
      </c>
      <c r="S5" s="95"/>
      <c r="T5" s="95"/>
      <c r="U5" s="95"/>
      <c r="V5" s="95" t="s">
        <v>54</v>
      </c>
      <c r="W5" s="95"/>
      <c r="X5" s="95"/>
      <c r="Y5" s="95"/>
      <c r="Z5" s="95" t="s">
        <v>55</v>
      </c>
      <c r="AA5" s="95"/>
      <c r="AB5" s="95"/>
      <c r="AC5" s="95"/>
    </row>
    <row r="6" spans="1:29" s="2" customFormat="1" ht="15" customHeight="1">
      <c r="A6" s="17">
        <v>1</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row>
    <row r="7" spans="1:29" s="2" customFormat="1" ht="15" customHeight="1">
      <c r="A7" s="24">
        <v>2</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s="2" customFormat="1" ht="15" customHeight="1">
      <c r="A8" s="17">
        <v>3</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row>
    <row r="9" spans="1:29" s="9" customFormat="1" ht="15" customHeight="1">
      <c r="A9" s="24">
        <v>4</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row>
    <row r="10" spans="1:29" s="2" customFormat="1" ht="15" customHeight="1">
      <c r="A10" s="17">
        <v>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row>
    <row r="11" spans="1:29" s="2" customFormat="1" ht="15" customHeight="1">
      <c r="A11" s="24">
        <v>6</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2" customFormat="1" ht="15" customHeight="1">
      <c r="A12" s="17">
        <v>7</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row>
    <row r="13" spans="1:29" s="2" customFormat="1" ht="15" customHeight="1">
      <c r="A13" s="24">
        <v>8</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row>
    <row r="14" spans="1:29" s="2" customFormat="1" ht="15" customHeight="1">
      <c r="A14" s="17">
        <v>9</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row>
    <row r="15" spans="1:29" s="2" customFormat="1" ht="15" customHeight="1">
      <c r="A15" s="24">
        <v>10</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row>
    <row r="16" spans="1:29" s="2" customFormat="1" ht="15" customHeight="1">
      <c r="A16" s="17">
        <v>11</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row>
    <row r="17" spans="1:29" s="2" customFormat="1" ht="15" customHeight="1">
      <c r="A17" s="24">
        <v>12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2" customFormat="1" ht="15" customHeight="1">
      <c r="A18" s="17">
        <v>13</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row>
    <row r="19" spans="1:29" s="2" customFormat="1" ht="15" customHeight="1">
      <c r="A19" s="24">
        <v>14</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row>
    <row r="20" spans="1:29" s="9" customFormat="1" ht="15" customHeight="1">
      <c r="A20" s="17">
        <v>15</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row>
    <row r="21" spans="1:29" s="2" customFormat="1" ht="15" customHeight="1">
      <c r="A21" s="24">
        <v>16</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row>
    <row r="22" spans="1:29" s="2" customFormat="1" ht="15" customHeight="1">
      <c r="A22" s="17">
        <v>17</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row>
    <row r="23" spans="1:29" s="2" customFormat="1" ht="15" customHeight="1">
      <c r="A23" s="24">
        <v>18</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row>
    <row r="24" spans="1:29" s="2" customFormat="1" ht="15" customHeight="1">
      <c r="A24" s="17">
        <v>19</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row>
    <row r="25" spans="1:29" s="2" customFormat="1" ht="15" customHeight="1">
      <c r="A25" s="24">
        <v>20</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row>
    <row r="26" spans="1:29" s="2" customFormat="1" ht="15" customHeight="1">
      <c r="A26" s="17">
        <v>21</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row>
    <row r="27" spans="1:29" s="2" customFormat="1" ht="15" customHeight="1">
      <c r="A27" s="24">
        <v>22</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row>
    <row r="28" spans="1:29" s="9" customFormat="1" ht="15" customHeight="1">
      <c r="A28" s="17">
        <v>23</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row>
    <row r="29" spans="1:29" s="2" customFormat="1" ht="15" customHeight="1">
      <c r="A29" s="24">
        <v>24</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row>
    <row r="30" spans="1:29" s="2" customFormat="1" ht="15" customHeight="1">
      <c r="A30" s="17">
        <v>25</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s="2" customFormat="1" ht="15" customHeight="1">
      <c r="A31" s="24">
        <v>26</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row>
    <row r="32" spans="1:29" s="9" customFormat="1" ht="15" customHeight="1">
      <c r="A32" s="17">
        <v>27</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row>
    <row r="33" spans="1:29" s="2" customFormat="1" ht="15" customHeight="1">
      <c r="A33" s="24">
        <v>28</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r="34" spans="1:29" s="2" customFormat="1" ht="15" customHeight="1">
      <c r="A34" s="17">
        <v>29</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1:29" s="2" customFormat="1" ht="15" customHeight="1">
      <c r="A35" s="24">
        <v>30</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r="36" spans="1:29" s="2" customFormat="1" ht="15" customHeight="1">
      <c r="A36" s="17">
        <v>31</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row>
    <row r="37" spans="1:29" s="2" customFormat="1" ht="15" customHeight="1">
      <c r="A37" s="24">
        <v>32</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row>
    <row r="38" spans="1:29" s="2" customFormat="1" ht="15" customHeight="1">
      <c r="A38" s="17">
        <v>33</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s="2" customFormat="1" ht="15" customHeight="1">
      <c r="A39" s="24">
        <v>34</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row>
    <row r="40" spans="1:29" s="2" customFormat="1" ht="15" customHeight="1">
      <c r="A40" s="17">
        <v>35</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s="2" customFormat="1" ht="15" customHeight="1">
      <c r="A41" s="24">
        <v>36</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row>
    <row r="42" spans="1:29" s="2" customFormat="1" ht="15" customHeight="1">
      <c r="A42" s="17">
        <v>37</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s="9" customFormat="1" ht="15" customHeight="1">
      <c r="A43" s="24">
        <v>38</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row>
    <row r="44" spans="1:29" s="2" customFormat="1" ht="15" customHeight="1">
      <c r="A44" s="17">
        <v>39</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s="2" customFormat="1" ht="15" customHeight="1">
      <c r="A45" s="24">
        <v>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row>
    <row r="46" spans="1:29" s="2" customFormat="1" ht="15" customHeight="1">
      <c r="A46" s="17">
        <v>41</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row>
    <row r="47" spans="1:29" s="2" customFormat="1" ht="15" customHeight="1">
      <c r="A47" s="24">
        <v>42</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row>
    <row r="48" spans="1:29" s="2" customFormat="1" ht="15" customHeight="1">
      <c r="A48" s="17">
        <v>43</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row>
    <row r="49" spans="1:29" s="2" customFormat="1" ht="15" customHeight="1">
      <c r="A49" s="24">
        <v>44</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row>
    <row r="50" spans="1:29" s="2" customFormat="1" ht="15" customHeight="1">
      <c r="A50" s="17">
        <v>45</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row>
    <row r="51" spans="1:29" s="9" customFormat="1" ht="15" customHeight="1">
      <c r="A51" s="24">
        <v>46</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1:29" s="2" customFormat="1" ht="15" customHeight="1">
      <c r="A52" s="17">
        <v>47</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row>
    <row r="53" spans="1:29" s="2" customFormat="1" ht="15" customHeight="1">
      <c r="A53" s="24">
        <v>48</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1:29" s="2" customFormat="1" ht="15" customHeight="1">
      <c r="A54" s="17">
        <v>49</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row>
    <row r="55" spans="1:29" s="2" customFormat="1" ht="15" customHeight="1">
      <c r="A55" s="24">
        <v>50</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row>
    <row r="56" spans="1:29" s="2" customFormat="1" ht="15" customHeight="1">
      <c r="A56" s="17">
        <v>51</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row>
    <row r="57" spans="1:29" s="2" customFormat="1" ht="15" customHeight="1">
      <c r="A57" s="24">
        <v>52</v>
      </c>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row>
    <row r="58" spans="1:29" s="2" customFormat="1" ht="15" customHeight="1">
      <c r="A58" s="17">
        <v>53</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row>
    <row r="59" spans="1:29" s="2" customFormat="1" ht="15" customHeight="1">
      <c r="A59" s="24">
        <v>54</v>
      </c>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row>
    <row r="60" spans="1:29" s="2" customFormat="1" ht="15" customHeight="1">
      <c r="A60" s="17">
        <v>55</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row>
    <row r="61" spans="1:29" s="2" customFormat="1" ht="15" customHeight="1">
      <c r="A61" s="24">
        <v>56</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row>
    <row r="62" spans="1:29" s="9" customFormat="1" ht="15" customHeight="1">
      <c r="A62" s="17">
        <v>57</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row>
    <row r="63" spans="1:29" s="2" customFormat="1" ht="15" customHeight="1">
      <c r="A63" s="24">
        <v>58</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row>
    <row r="64" spans="1:29" s="2" customFormat="1" ht="15" customHeight="1">
      <c r="A64" s="17">
        <v>59</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row>
    <row r="65" spans="1:29" s="2" customFormat="1" ht="15" customHeight="1" thickBot="1">
      <c r="A65" s="25">
        <v>60</v>
      </c>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row>
    <row r="66" spans="1:29" s="15" customFormat="1" ht="15" customHeight="1" thickTop="1">
      <c r="A66" s="101" t="s">
        <v>42</v>
      </c>
      <c r="B66" s="18">
        <v>1</v>
      </c>
      <c r="C66" s="18">
        <v>2</v>
      </c>
      <c r="D66" s="18">
        <v>3</v>
      </c>
      <c r="E66" s="18">
        <v>4</v>
      </c>
      <c r="F66" s="18">
        <v>1</v>
      </c>
      <c r="G66" s="18">
        <v>2</v>
      </c>
      <c r="H66" s="18">
        <v>3</v>
      </c>
      <c r="I66" s="18">
        <v>4</v>
      </c>
      <c r="J66" s="18">
        <v>1</v>
      </c>
      <c r="K66" s="18">
        <v>2</v>
      </c>
      <c r="L66" s="18">
        <v>3</v>
      </c>
      <c r="M66" s="18">
        <v>4</v>
      </c>
      <c r="N66" s="18">
        <v>1</v>
      </c>
      <c r="O66" s="18">
        <v>2</v>
      </c>
      <c r="P66" s="18">
        <v>3</v>
      </c>
      <c r="Q66" s="18">
        <v>4</v>
      </c>
      <c r="R66" s="18">
        <v>1</v>
      </c>
      <c r="S66" s="18">
        <v>2</v>
      </c>
      <c r="T66" s="18">
        <v>3</v>
      </c>
      <c r="U66" s="18">
        <v>4</v>
      </c>
      <c r="V66" s="18">
        <v>1</v>
      </c>
      <c r="W66" s="18">
        <v>2</v>
      </c>
      <c r="X66" s="18">
        <v>3</v>
      </c>
      <c r="Y66" s="18">
        <v>4</v>
      </c>
      <c r="Z66" s="18">
        <v>1</v>
      </c>
      <c r="AA66" s="18">
        <v>2</v>
      </c>
      <c r="AB66" s="18">
        <v>3</v>
      </c>
      <c r="AC66" s="19">
        <v>4</v>
      </c>
    </row>
    <row r="67" spans="1:29" s="2" customFormat="1" ht="15" customHeight="1" thickBot="1">
      <c r="A67" s="102"/>
      <c r="B67" s="20">
        <f>COUNTIF(B6:E65,1)</f>
        <v>0</v>
      </c>
      <c r="C67" s="20">
        <f>COUNTIF(B6:E65,2)</f>
        <v>0</v>
      </c>
      <c r="D67" s="20">
        <f>COUNTIF(B6:E65,3)</f>
        <v>0</v>
      </c>
      <c r="E67" s="20">
        <f>COUNTIF(B6:E65,4)</f>
        <v>0</v>
      </c>
      <c r="F67" s="20">
        <f>COUNTIF(F6:I65,1)</f>
        <v>0</v>
      </c>
      <c r="G67" s="20">
        <f>COUNTIF(F6:I65,2)</f>
        <v>0</v>
      </c>
      <c r="H67" s="20">
        <f>COUNTIF(F6:I65,3)</f>
        <v>0</v>
      </c>
      <c r="I67" s="20">
        <f>COUNTIF(F6:I65,4)</f>
        <v>0</v>
      </c>
      <c r="J67" s="20">
        <f>COUNTIF(J6:M65,1)</f>
        <v>0</v>
      </c>
      <c r="K67" s="20">
        <f>COUNTIF(J6:M65,2)</f>
        <v>0</v>
      </c>
      <c r="L67" s="20">
        <f>COUNTIF(J6:M65,3)</f>
        <v>0</v>
      </c>
      <c r="M67" s="20">
        <f>COUNTIF(J6:M65,4)</f>
        <v>0</v>
      </c>
      <c r="N67" s="20">
        <f>COUNTIF(N6:Q65,1)</f>
        <v>0</v>
      </c>
      <c r="O67" s="20">
        <f>COUNTIF(N6:Q65,2)</f>
        <v>0</v>
      </c>
      <c r="P67" s="20">
        <f>COUNTIF(N6:Q65,3)</f>
        <v>0</v>
      </c>
      <c r="Q67" s="20">
        <f>COUNTIF(N6:Q65,4)</f>
        <v>0</v>
      </c>
      <c r="R67" s="20">
        <f>COUNTIF(R6:U65,1)</f>
        <v>0</v>
      </c>
      <c r="S67" s="20">
        <f>COUNTIF(R6:U65,2)</f>
        <v>0</v>
      </c>
      <c r="T67" s="20">
        <f>COUNTIF(R6:U65,3)</f>
        <v>0</v>
      </c>
      <c r="U67" s="20">
        <f>COUNTIF(R6:U65,4)</f>
        <v>0</v>
      </c>
      <c r="V67" s="20">
        <f>COUNTIF(V6:Y65,1)</f>
        <v>0</v>
      </c>
      <c r="W67" s="20">
        <f>COUNTIF(V6:Y65,2)</f>
        <v>0</v>
      </c>
      <c r="X67" s="20">
        <f>COUNTIF(V6:Y65,3)</f>
        <v>0</v>
      </c>
      <c r="Y67" s="20">
        <f>COUNTIF(V6:Y65,4)</f>
        <v>0</v>
      </c>
      <c r="Z67" s="20">
        <f>COUNTIF(Z6:AC65,1)</f>
        <v>0</v>
      </c>
      <c r="AA67" s="20">
        <f>COUNTIF(Z6:AC65,2)</f>
        <v>0</v>
      </c>
      <c r="AB67" s="20">
        <f>COUNTIF(Z6:AC65,3)</f>
        <v>0</v>
      </c>
      <c r="AC67" s="20">
        <f>COUNTIF(Z6:AC65,4)</f>
        <v>0</v>
      </c>
    </row>
    <row r="68" spans="1:29" ht="14.25">
      <c r="A68" s="26"/>
      <c r="B68" s="96">
        <f>SUM(B67:E67)</f>
        <v>0</v>
      </c>
      <c r="C68" s="96"/>
      <c r="D68" s="96"/>
      <c r="E68" s="96"/>
      <c r="F68" s="96">
        <f>SUM(F67:I67)</f>
        <v>0</v>
      </c>
      <c r="G68" s="96"/>
      <c r="H68" s="96"/>
      <c r="I68" s="96"/>
      <c r="J68" s="96">
        <f>SUM(J67:M67)</f>
        <v>0</v>
      </c>
      <c r="K68" s="96"/>
      <c r="L68" s="96"/>
      <c r="M68" s="96"/>
      <c r="N68" s="96">
        <f>SUM(N67:Q67)</f>
        <v>0</v>
      </c>
      <c r="O68" s="96"/>
      <c r="P68" s="96"/>
      <c r="Q68" s="96"/>
      <c r="R68" s="96">
        <f>SUM(R67:U67)</f>
        <v>0</v>
      </c>
      <c r="S68" s="96"/>
      <c r="T68" s="96"/>
      <c r="U68" s="96"/>
      <c r="V68" s="96">
        <f>SUM(V67:Y67)</f>
        <v>0</v>
      </c>
      <c r="W68" s="96"/>
      <c r="X68" s="96"/>
      <c r="Y68" s="96"/>
      <c r="Z68" s="96">
        <f>SUM(Z67:AC67)</f>
        <v>0</v>
      </c>
      <c r="AA68" s="96"/>
      <c r="AB68" s="96"/>
      <c r="AC68" s="96"/>
    </row>
  </sheetData>
  <mergeCells count="441">
    <mergeCell ref="N68:Q68"/>
    <mergeCell ref="R68:U68"/>
    <mergeCell ref="V68:Y68"/>
    <mergeCell ref="Z68:AC68"/>
    <mergeCell ref="A1:AC1"/>
    <mergeCell ref="B3:AC3"/>
    <mergeCell ref="V29:Y29"/>
    <mergeCell ref="Z29:AC29"/>
    <mergeCell ref="A66:A67"/>
    <mergeCell ref="B29:E29"/>
    <mergeCell ref="F29:I29"/>
    <mergeCell ref="J29:M29"/>
    <mergeCell ref="N29:Q29"/>
    <mergeCell ref="R29:U29"/>
    <mergeCell ref="V27:Y27"/>
    <mergeCell ref="Z27:AC27"/>
    <mergeCell ref="B28:E28"/>
    <mergeCell ref="F28:I28"/>
    <mergeCell ref="J28:M28"/>
    <mergeCell ref="N28:Q28"/>
    <mergeCell ref="R28:U28"/>
    <mergeCell ref="V28:Y28"/>
    <mergeCell ref="Z28:AC28"/>
    <mergeCell ref="B27:E27"/>
    <mergeCell ref="F27:I27"/>
    <mergeCell ref="J27:M27"/>
    <mergeCell ref="N27:Q27"/>
    <mergeCell ref="R27:U27"/>
    <mergeCell ref="V25:Y25"/>
    <mergeCell ref="Z25:AC25"/>
    <mergeCell ref="B26:E26"/>
    <mergeCell ref="F26:I26"/>
    <mergeCell ref="J26:M26"/>
    <mergeCell ref="N26:Q26"/>
    <mergeCell ref="R26:U26"/>
    <mergeCell ref="V26:Y26"/>
    <mergeCell ref="Z26:AC26"/>
    <mergeCell ref="B25:E25"/>
    <mergeCell ref="F25:I25"/>
    <mergeCell ref="J25:M25"/>
    <mergeCell ref="N25:Q25"/>
    <mergeCell ref="R25:U25"/>
    <mergeCell ref="V23:Y23"/>
    <mergeCell ref="Z23:AC23"/>
    <mergeCell ref="B24:E24"/>
    <mergeCell ref="F24:I24"/>
    <mergeCell ref="J24:M24"/>
    <mergeCell ref="N24:Q24"/>
    <mergeCell ref="R24:U24"/>
    <mergeCell ref="V24:Y24"/>
    <mergeCell ref="Z24:AC24"/>
    <mergeCell ref="B23:E23"/>
    <mergeCell ref="F23:I23"/>
    <mergeCell ref="J23:M23"/>
    <mergeCell ref="N23:Q23"/>
    <mergeCell ref="R23:U23"/>
    <mergeCell ref="V21:Y21"/>
    <mergeCell ref="Z21:AC21"/>
    <mergeCell ref="B22:E22"/>
    <mergeCell ref="F22:I22"/>
    <mergeCell ref="J22:M22"/>
    <mergeCell ref="N22:Q22"/>
    <mergeCell ref="R22:U22"/>
    <mergeCell ref="V22:Y22"/>
    <mergeCell ref="Z22:AC22"/>
    <mergeCell ref="B21:E21"/>
    <mergeCell ref="F21:I21"/>
    <mergeCell ref="J21:M21"/>
    <mergeCell ref="N21:Q21"/>
    <mergeCell ref="R21:U21"/>
    <mergeCell ref="V19:Y19"/>
    <mergeCell ref="Z19:AC19"/>
    <mergeCell ref="B20:E20"/>
    <mergeCell ref="F20:I20"/>
    <mergeCell ref="J20:M20"/>
    <mergeCell ref="N20:Q20"/>
    <mergeCell ref="R20:U20"/>
    <mergeCell ref="V20:Y20"/>
    <mergeCell ref="Z20:AC20"/>
    <mergeCell ref="B19:E19"/>
    <mergeCell ref="F19:I19"/>
    <mergeCell ref="J19:M19"/>
    <mergeCell ref="N19:Q19"/>
    <mergeCell ref="R19:U19"/>
    <mergeCell ref="V17:Y17"/>
    <mergeCell ref="Z17:AC17"/>
    <mergeCell ref="B18:E18"/>
    <mergeCell ref="F18:I18"/>
    <mergeCell ref="J18:M18"/>
    <mergeCell ref="N18:Q18"/>
    <mergeCell ref="R18:U18"/>
    <mergeCell ref="V18:Y18"/>
    <mergeCell ref="Z18:AC18"/>
    <mergeCell ref="B17:E17"/>
    <mergeCell ref="F17:I17"/>
    <mergeCell ref="J17:M17"/>
    <mergeCell ref="N17:Q17"/>
    <mergeCell ref="R17:U17"/>
    <mergeCell ref="V15:Y15"/>
    <mergeCell ref="Z15:AC15"/>
    <mergeCell ref="B16:E16"/>
    <mergeCell ref="F16:I16"/>
    <mergeCell ref="J16:M16"/>
    <mergeCell ref="N16:Q16"/>
    <mergeCell ref="R16:U16"/>
    <mergeCell ref="V16:Y16"/>
    <mergeCell ref="Z16:AC16"/>
    <mergeCell ref="B15:E15"/>
    <mergeCell ref="F15:I15"/>
    <mergeCell ref="J15:M15"/>
    <mergeCell ref="N15:Q15"/>
    <mergeCell ref="R15:U15"/>
    <mergeCell ref="V13:Y13"/>
    <mergeCell ref="Z13:AC13"/>
    <mergeCell ref="B14:E14"/>
    <mergeCell ref="F14:I14"/>
    <mergeCell ref="J14:M14"/>
    <mergeCell ref="N14:Q14"/>
    <mergeCell ref="R14:U14"/>
    <mergeCell ref="V14:Y14"/>
    <mergeCell ref="Z14:AC14"/>
    <mergeCell ref="B13:E13"/>
    <mergeCell ref="F13:I13"/>
    <mergeCell ref="J13:M13"/>
    <mergeCell ref="N13:Q13"/>
    <mergeCell ref="R13:U13"/>
    <mergeCell ref="V11:Y11"/>
    <mergeCell ref="Z11:AC11"/>
    <mergeCell ref="B12:E12"/>
    <mergeCell ref="F12:I12"/>
    <mergeCell ref="J12:M12"/>
    <mergeCell ref="N12:Q12"/>
    <mergeCell ref="R12:U12"/>
    <mergeCell ref="V12:Y12"/>
    <mergeCell ref="Z12:AC12"/>
    <mergeCell ref="B11:E11"/>
    <mergeCell ref="F11:I11"/>
    <mergeCell ref="J11:M11"/>
    <mergeCell ref="N11:Q11"/>
    <mergeCell ref="R11:U11"/>
    <mergeCell ref="V9:Y9"/>
    <mergeCell ref="Z9:AC9"/>
    <mergeCell ref="B10:E10"/>
    <mergeCell ref="F10:I10"/>
    <mergeCell ref="J10:M10"/>
    <mergeCell ref="N10:Q10"/>
    <mergeCell ref="R10:U10"/>
    <mergeCell ref="V10:Y10"/>
    <mergeCell ref="Z10:AC10"/>
    <mergeCell ref="B9:E9"/>
    <mergeCell ref="F9:I9"/>
    <mergeCell ref="J9:M9"/>
    <mergeCell ref="N9:Q9"/>
    <mergeCell ref="R9:U9"/>
    <mergeCell ref="V7:Y7"/>
    <mergeCell ref="Z7:AC7"/>
    <mergeCell ref="B8:E8"/>
    <mergeCell ref="F8:I8"/>
    <mergeCell ref="J8:M8"/>
    <mergeCell ref="N8:Q8"/>
    <mergeCell ref="R8:U8"/>
    <mergeCell ref="V8:Y8"/>
    <mergeCell ref="Z8:AC8"/>
    <mergeCell ref="B7:E7"/>
    <mergeCell ref="F7:I7"/>
    <mergeCell ref="J7:M7"/>
    <mergeCell ref="N7:Q7"/>
    <mergeCell ref="R7:U7"/>
    <mergeCell ref="V47:Y47"/>
    <mergeCell ref="Z47:AC47"/>
    <mergeCell ref="B48:E48"/>
    <mergeCell ref="F48:I48"/>
    <mergeCell ref="J48:M48"/>
    <mergeCell ref="N48:Q48"/>
    <mergeCell ref="R48:U48"/>
    <mergeCell ref="V48:Y48"/>
    <mergeCell ref="Z48:AC48"/>
    <mergeCell ref="B47:E47"/>
    <mergeCell ref="F47:I47"/>
    <mergeCell ref="J47:M47"/>
    <mergeCell ref="N47:Q47"/>
    <mergeCell ref="R47:U47"/>
    <mergeCell ref="V45:Y45"/>
    <mergeCell ref="Z45:AC45"/>
    <mergeCell ref="B46:E46"/>
    <mergeCell ref="F46:I46"/>
    <mergeCell ref="J46:M46"/>
    <mergeCell ref="N46:Q46"/>
    <mergeCell ref="R46:U46"/>
    <mergeCell ref="V46:Y46"/>
    <mergeCell ref="Z46:AC46"/>
    <mergeCell ref="B45:E45"/>
    <mergeCell ref="F45:I45"/>
    <mergeCell ref="J45:M45"/>
    <mergeCell ref="N45:Q45"/>
    <mergeCell ref="R45:U45"/>
    <mergeCell ref="V43:Y43"/>
    <mergeCell ref="Z43:AC43"/>
    <mergeCell ref="B44:E44"/>
    <mergeCell ref="F44:I44"/>
    <mergeCell ref="J44:M44"/>
    <mergeCell ref="N44:Q44"/>
    <mergeCell ref="R44:U44"/>
    <mergeCell ref="V44:Y44"/>
    <mergeCell ref="Z44:AC44"/>
    <mergeCell ref="B43:E43"/>
    <mergeCell ref="F43:I43"/>
    <mergeCell ref="J43:M43"/>
    <mergeCell ref="N43:Q43"/>
    <mergeCell ref="R43:U43"/>
    <mergeCell ref="V41:Y41"/>
    <mergeCell ref="Z41:AC41"/>
    <mergeCell ref="B42:E42"/>
    <mergeCell ref="F42:I42"/>
    <mergeCell ref="J42:M42"/>
    <mergeCell ref="N42:Q42"/>
    <mergeCell ref="R42:U42"/>
    <mergeCell ref="V42:Y42"/>
    <mergeCell ref="Z42:AC42"/>
    <mergeCell ref="B41:E41"/>
    <mergeCell ref="F41:I41"/>
    <mergeCell ref="J41:M41"/>
    <mergeCell ref="N41:Q41"/>
    <mergeCell ref="R41:U41"/>
    <mergeCell ref="V39:Y39"/>
    <mergeCell ref="Z39:AC39"/>
    <mergeCell ref="B40:E40"/>
    <mergeCell ref="F40:I40"/>
    <mergeCell ref="J40:M40"/>
    <mergeCell ref="N40:Q40"/>
    <mergeCell ref="R40:U40"/>
    <mergeCell ref="V40:Y40"/>
    <mergeCell ref="Z40:AC40"/>
    <mergeCell ref="B39:E39"/>
    <mergeCell ref="F39:I39"/>
    <mergeCell ref="J39:M39"/>
    <mergeCell ref="N39:Q39"/>
    <mergeCell ref="R39:U39"/>
    <mergeCell ref="B38:E38"/>
    <mergeCell ref="F38:I38"/>
    <mergeCell ref="J38:M38"/>
    <mergeCell ref="N38:Q38"/>
    <mergeCell ref="R38:U38"/>
    <mergeCell ref="V38:Y38"/>
    <mergeCell ref="Z38:AC38"/>
    <mergeCell ref="B37:E37"/>
    <mergeCell ref="F37:I37"/>
    <mergeCell ref="J37:M37"/>
    <mergeCell ref="N37:Q37"/>
    <mergeCell ref="R37:U37"/>
    <mergeCell ref="V36:Y36"/>
    <mergeCell ref="Z36:AC36"/>
    <mergeCell ref="B35:E35"/>
    <mergeCell ref="F35:I35"/>
    <mergeCell ref="J35:M35"/>
    <mergeCell ref="N35:Q35"/>
    <mergeCell ref="R35:U35"/>
    <mergeCell ref="V37:Y37"/>
    <mergeCell ref="Z37:AC37"/>
    <mergeCell ref="N65:Q65"/>
    <mergeCell ref="R65:U65"/>
    <mergeCell ref="V65:Y65"/>
    <mergeCell ref="Z65:AC65"/>
    <mergeCell ref="V63:Y63"/>
    <mergeCell ref="Z63:AC63"/>
    <mergeCell ref="B64:E64"/>
    <mergeCell ref="F64:I64"/>
    <mergeCell ref="J64:M64"/>
    <mergeCell ref="N64:Q64"/>
    <mergeCell ref="R64:U64"/>
    <mergeCell ref="V64:Y64"/>
    <mergeCell ref="Z64:AC64"/>
    <mergeCell ref="B63:E63"/>
    <mergeCell ref="F63:I63"/>
    <mergeCell ref="J63:M63"/>
    <mergeCell ref="N63:Q63"/>
    <mergeCell ref="R63:U63"/>
    <mergeCell ref="V61:Y61"/>
    <mergeCell ref="Z61:AC61"/>
    <mergeCell ref="B62:E62"/>
    <mergeCell ref="F62:I62"/>
    <mergeCell ref="J62:M62"/>
    <mergeCell ref="N62:Q62"/>
    <mergeCell ref="R62:U62"/>
    <mergeCell ref="V62:Y62"/>
    <mergeCell ref="Z62:AC62"/>
    <mergeCell ref="B61:E61"/>
    <mergeCell ref="F61:I61"/>
    <mergeCell ref="J61:M61"/>
    <mergeCell ref="N61:Q61"/>
    <mergeCell ref="R61:U61"/>
    <mergeCell ref="J60:M60"/>
    <mergeCell ref="N60:Q60"/>
    <mergeCell ref="R60:U60"/>
    <mergeCell ref="V60:Y60"/>
    <mergeCell ref="Z60:AC60"/>
    <mergeCell ref="N58:Q58"/>
    <mergeCell ref="R58:U58"/>
    <mergeCell ref="V58:Y58"/>
    <mergeCell ref="Z58:AC58"/>
    <mergeCell ref="B59:E59"/>
    <mergeCell ref="F59:I59"/>
    <mergeCell ref="J59:M59"/>
    <mergeCell ref="N59:Q59"/>
    <mergeCell ref="R59:U59"/>
    <mergeCell ref="V59:Y59"/>
    <mergeCell ref="Z59:AC59"/>
    <mergeCell ref="N56:Q56"/>
    <mergeCell ref="R56:U56"/>
    <mergeCell ref="V56:Y56"/>
    <mergeCell ref="Z56:AC56"/>
    <mergeCell ref="B57:E57"/>
    <mergeCell ref="F57:I57"/>
    <mergeCell ref="J57:M57"/>
    <mergeCell ref="N57:Q57"/>
    <mergeCell ref="R57:U57"/>
    <mergeCell ref="V57:Y57"/>
    <mergeCell ref="Z57:AC57"/>
    <mergeCell ref="B56:E56"/>
    <mergeCell ref="F56:I56"/>
    <mergeCell ref="J56:M56"/>
    <mergeCell ref="B58:E58"/>
    <mergeCell ref="F58:I58"/>
    <mergeCell ref="J58:M58"/>
    <mergeCell ref="B55:E55"/>
    <mergeCell ref="F55:I55"/>
    <mergeCell ref="J55:M55"/>
    <mergeCell ref="N55:Q55"/>
    <mergeCell ref="R55:U55"/>
    <mergeCell ref="V55:Y55"/>
    <mergeCell ref="Z55:AC55"/>
    <mergeCell ref="B54:E54"/>
    <mergeCell ref="F54:I54"/>
    <mergeCell ref="J54:M54"/>
    <mergeCell ref="V53:Y53"/>
    <mergeCell ref="Z53:AC53"/>
    <mergeCell ref="B52:E52"/>
    <mergeCell ref="F52:I52"/>
    <mergeCell ref="J52:M52"/>
    <mergeCell ref="N52:Q52"/>
    <mergeCell ref="R52:U52"/>
    <mergeCell ref="N54:Q54"/>
    <mergeCell ref="R54:U54"/>
    <mergeCell ref="V54:Y54"/>
    <mergeCell ref="Z54:AC54"/>
    <mergeCell ref="B49:E49"/>
    <mergeCell ref="F49:I49"/>
    <mergeCell ref="J49:M49"/>
    <mergeCell ref="N49:Q49"/>
    <mergeCell ref="R49:U49"/>
    <mergeCell ref="V49:Y49"/>
    <mergeCell ref="Z49:AC49"/>
    <mergeCell ref="B30:E30"/>
    <mergeCell ref="F30:I30"/>
    <mergeCell ref="J30:M30"/>
    <mergeCell ref="N30:Q30"/>
    <mergeCell ref="R30:U30"/>
    <mergeCell ref="V30:Y30"/>
    <mergeCell ref="Z30:AC30"/>
    <mergeCell ref="V31:Y31"/>
    <mergeCell ref="Z31:AC31"/>
    <mergeCell ref="V32:Y32"/>
    <mergeCell ref="Z32:AC32"/>
    <mergeCell ref="B31:E31"/>
    <mergeCell ref="F31:I31"/>
    <mergeCell ref="J31:M31"/>
    <mergeCell ref="N31:Q31"/>
    <mergeCell ref="R31:U31"/>
    <mergeCell ref="V33:Y33"/>
    <mergeCell ref="R34:U34"/>
    <mergeCell ref="B36:E36"/>
    <mergeCell ref="F36:I36"/>
    <mergeCell ref="J36:M36"/>
    <mergeCell ref="V6:Y6"/>
    <mergeCell ref="Z6:AC6"/>
    <mergeCell ref="B5:E5"/>
    <mergeCell ref="J5:M5"/>
    <mergeCell ref="N5:Q5"/>
    <mergeCell ref="R5:U5"/>
    <mergeCell ref="V5:Y5"/>
    <mergeCell ref="Z5:AC5"/>
    <mergeCell ref="Z33:AC33"/>
    <mergeCell ref="V34:Y34"/>
    <mergeCell ref="Z34:AC34"/>
    <mergeCell ref="B33:E33"/>
    <mergeCell ref="F33:I33"/>
    <mergeCell ref="J33:M33"/>
    <mergeCell ref="N33:Q33"/>
    <mergeCell ref="R33:U33"/>
    <mergeCell ref="V35:Y35"/>
    <mergeCell ref="Z35:AC35"/>
    <mergeCell ref="N36:Q36"/>
    <mergeCell ref="R36:U36"/>
    <mergeCell ref="B68:E68"/>
    <mergeCell ref="F68:I68"/>
    <mergeCell ref="J68:M68"/>
    <mergeCell ref="V50:Y50"/>
    <mergeCell ref="Z50:AC50"/>
    <mergeCell ref="B51:E51"/>
    <mergeCell ref="F51:I51"/>
    <mergeCell ref="J51:M51"/>
    <mergeCell ref="N51:Q51"/>
    <mergeCell ref="R51:U51"/>
    <mergeCell ref="V51:Y51"/>
    <mergeCell ref="Z51:AC51"/>
    <mergeCell ref="V52:Y52"/>
    <mergeCell ref="Z52:AC52"/>
    <mergeCell ref="B53:E53"/>
    <mergeCell ref="F53:I53"/>
    <mergeCell ref="J53:M53"/>
    <mergeCell ref="N53:Q53"/>
    <mergeCell ref="B50:E50"/>
    <mergeCell ref="F50:I50"/>
    <mergeCell ref="J50:M50"/>
    <mergeCell ref="N50:Q50"/>
    <mergeCell ref="R50:U50"/>
    <mergeCell ref="R53:U53"/>
    <mergeCell ref="B4:E4"/>
    <mergeCell ref="F4:M4"/>
    <mergeCell ref="N4:U4"/>
    <mergeCell ref="V4:AC4"/>
    <mergeCell ref="B60:E60"/>
    <mergeCell ref="F60:I60"/>
    <mergeCell ref="B65:E65"/>
    <mergeCell ref="F65:I65"/>
    <mergeCell ref="J65:M65"/>
    <mergeCell ref="F5:I5"/>
    <mergeCell ref="B6:E6"/>
    <mergeCell ref="F6:I6"/>
    <mergeCell ref="J6:M6"/>
    <mergeCell ref="N6:Q6"/>
    <mergeCell ref="R6:U6"/>
    <mergeCell ref="B32:E32"/>
    <mergeCell ref="F32:I32"/>
    <mergeCell ref="J32:M32"/>
    <mergeCell ref="N32:Q32"/>
    <mergeCell ref="R32:U32"/>
    <mergeCell ref="B34:E34"/>
    <mergeCell ref="F34:I34"/>
    <mergeCell ref="J34:M34"/>
    <mergeCell ref="N34:Q34"/>
  </mergeCells>
  <phoneticPr fontId="1"/>
  <printOptions horizontalCentered="1"/>
  <pageMargins left="0.25" right="0.25" top="0.75" bottom="0.75" header="0.3" footer="0.3"/>
  <pageSetup paperSize="9" scale="74" fitToHeight="0" orientation="portrait" r:id="rId1"/>
  <rowBreaks count="1" manualBreakCount="1">
    <brk id="5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K73"/>
  <sheetViews>
    <sheetView showZeros="0" view="pageBreakPreview" zoomScaleNormal="100" zoomScaleSheetLayoutView="100" workbookViewId="0">
      <selection activeCell="L50" sqref="L50"/>
    </sheetView>
  </sheetViews>
  <sheetFormatPr defaultRowHeight="13.5"/>
  <cols>
    <col min="1" max="16384" width="9" style="1"/>
  </cols>
  <sheetData>
    <row r="1" spans="1:11" ht="21">
      <c r="A1" s="109" t="s">
        <v>60</v>
      </c>
      <c r="B1" s="109"/>
      <c r="C1" s="109"/>
      <c r="D1" s="109"/>
      <c r="E1" s="109"/>
      <c r="F1" s="109"/>
      <c r="G1" s="109"/>
      <c r="H1" s="109"/>
      <c r="I1" s="109"/>
      <c r="J1" s="109"/>
      <c r="K1" s="11"/>
    </row>
    <row r="2" spans="1:11" ht="14.25" thickBot="1"/>
    <row r="3" spans="1:11" s="5" customFormat="1" ht="24.75" customHeight="1" thickBot="1">
      <c r="A3" s="27" t="s">
        <v>3</v>
      </c>
      <c r="B3" s="113"/>
      <c r="C3" s="114"/>
      <c r="D3" s="28"/>
      <c r="E3" s="27" t="s">
        <v>4</v>
      </c>
      <c r="F3" s="29"/>
      <c r="G3" s="111" t="s">
        <v>5</v>
      </c>
      <c r="H3" s="112"/>
      <c r="I3" s="29"/>
    </row>
    <row r="4" spans="1:11" ht="11.25" customHeight="1"/>
    <row r="5" spans="1:11" ht="19.5" customHeight="1">
      <c r="A5" s="115" t="s">
        <v>61</v>
      </c>
      <c r="B5" s="115"/>
      <c r="C5" s="115"/>
      <c r="D5" s="115"/>
      <c r="E5" s="115"/>
      <c r="F5" s="115"/>
      <c r="G5" s="115"/>
      <c r="H5" s="115"/>
      <c r="I5" s="115"/>
      <c r="J5" s="115"/>
      <c r="K5" s="13"/>
    </row>
    <row r="6" spans="1:11" ht="19.5" customHeight="1">
      <c r="A6" s="115"/>
      <c r="B6" s="115"/>
      <c r="C6" s="115"/>
      <c r="D6" s="115"/>
      <c r="E6" s="115"/>
      <c r="F6" s="115"/>
      <c r="G6" s="115"/>
      <c r="H6" s="115"/>
      <c r="I6" s="115"/>
      <c r="J6" s="115"/>
      <c r="K6" s="13"/>
    </row>
    <row r="7" spans="1:11" s="2" customFormat="1" ht="19.5" customHeight="1">
      <c r="A7" s="116" t="s">
        <v>45</v>
      </c>
      <c r="B7" s="116"/>
      <c r="C7" s="116"/>
      <c r="D7" s="116"/>
      <c r="E7" s="116"/>
      <c r="F7" s="116"/>
      <c r="G7" s="116"/>
      <c r="H7" s="116"/>
      <c r="I7" s="116"/>
      <c r="J7" s="116"/>
      <c r="K7" s="12"/>
    </row>
    <row r="8" spans="1:11" s="2" customFormat="1" ht="19.5" customHeight="1">
      <c r="A8" s="116" t="s">
        <v>43</v>
      </c>
      <c r="B8" s="116"/>
      <c r="C8" s="116"/>
      <c r="D8" s="116"/>
      <c r="E8" s="116"/>
      <c r="F8" s="116"/>
      <c r="G8" s="116"/>
      <c r="H8" s="116"/>
      <c r="I8" s="116"/>
      <c r="J8" s="116"/>
      <c r="K8" s="12"/>
    </row>
    <row r="9" spans="1:11" s="2" customFormat="1" ht="7.5" customHeight="1"/>
    <row r="10" spans="1:11" s="14" customFormat="1" ht="18" customHeight="1">
      <c r="A10" s="110" t="s">
        <v>17</v>
      </c>
      <c r="B10" s="110"/>
      <c r="C10" s="110"/>
      <c r="D10" s="110"/>
      <c r="E10" s="110"/>
      <c r="F10" s="110"/>
      <c r="G10" s="110"/>
      <c r="H10" s="110"/>
      <c r="I10" s="110"/>
      <c r="J10" s="110"/>
      <c r="K10" s="8"/>
    </row>
    <row r="11" spans="1:11" s="2" customFormat="1" ht="35.1" customHeight="1" thickBot="1">
      <c r="A11" s="43" t="s">
        <v>63</v>
      </c>
      <c r="B11" s="107" t="s">
        <v>62</v>
      </c>
      <c r="C11" s="107"/>
      <c r="D11" s="107"/>
      <c r="E11" s="107"/>
      <c r="F11" s="107"/>
      <c r="G11" s="107"/>
      <c r="H11" s="107"/>
      <c r="I11" s="107"/>
      <c r="J11" s="107"/>
      <c r="K11" s="10"/>
    </row>
    <row r="12" spans="1:11" s="2" customFormat="1" ht="33.950000000000003" customHeight="1">
      <c r="A12" s="31"/>
      <c r="B12" s="120" t="s">
        <v>20</v>
      </c>
      <c r="C12" s="119"/>
      <c r="D12" s="117" t="s">
        <v>21</v>
      </c>
      <c r="E12" s="119"/>
      <c r="F12" s="117" t="s">
        <v>22</v>
      </c>
      <c r="G12" s="119"/>
      <c r="H12" s="117" t="s">
        <v>23</v>
      </c>
      <c r="I12" s="118"/>
      <c r="J12" s="32"/>
    </row>
    <row r="13" spans="1:11" s="2" customFormat="1" ht="20.100000000000001" customHeight="1" thickBot="1">
      <c r="A13" s="33"/>
      <c r="B13" s="103">
        <f>個人別集計用紙!B67</f>
        <v>0</v>
      </c>
      <c r="C13" s="104"/>
      <c r="D13" s="105">
        <f>個人別集計用紙!C67</f>
        <v>0</v>
      </c>
      <c r="E13" s="104"/>
      <c r="F13" s="105">
        <f>個人別集計用紙!D67</f>
        <v>0</v>
      </c>
      <c r="G13" s="104"/>
      <c r="H13" s="105">
        <f>個人別集計用紙!E67</f>
        <v>0</v>
      </c>
      <c r="I13" s="106"/>
      <c r="J13" s="32"/>
    </row>
    <row r="14" spans="1:11" s="2" customFormat="1" ht="9.9499999999999993" customHeight="1">
      <c r="A14" s="33"/>
      <c r="B14" s="34"/>
      <c r="C14" s="34"/>
      <c r="D14" s="34"/>
      <c r="E14" s="34"/>
      <c r="F14" s="32"/>
      <c r="G14" s="34"/>
      <c r="H14" s="34"/>
      <c r="I14" s="34"/>
      <c r="J14" s="34"/>
      <c r="K14" s="3"/>
    </row>
    <row r="15" spans="1:11" s="14" customFormat="1" ht="18" customHeight="1">
      <c r="A15" s="108" t="s">
        <v>16</v>
      </c>
      <c r="B15" s="108"/>
      <c r="C15" s="108"/>
      <c r="D15" s="108"/>
      <c r="E15" s="108"/>
      <c r="F15" s="108"/>
      <c r="G15" s="108"/>
      <c r="H15" s="108"/>
      <c r="I15" s="108"/>
      <c r="J15" s="108"/>
      <c r="K15" s="8"/>
    </row>
    <row r="16" spans="1:11" s="2" customFormat="1" ht="35.1" customHeight="1" thickBot="1">
      <c r="A16" s="43" t="s">
        <v>64</v>
      </c>
      <c r="B16" s="107" t="s">
        <v>66</v>
      </c>
      <c r="C16" s="107"/>
      <c r="D16" s="107"/>
      <c r="E16" s="107"/>
      <c r="F16" s="107"/>
      <c r="G16" s="107"/>
      <c r="H16" s="107"/>
      <c r="I16" s="107"/>
      <c r="J16" s="107"/>
      <c r="K16" s="10"/>
    </row>
    <row r="17" spans="1:11" s="2" customFormat="1" ht="33.950000000000003" customHeight="1">
      <c r="A17" s="31"/>
      <c r="B17" s="120" t="s">
        <v>24</v>
      </c>
      <c r="C17" s="119"/>
      <c r="D17" s="117" t="s">
        <v>25</v>
      </c>
      <c r="E17" s="119"/>
      <c r="F17" s="117" t="s">
        <v>26</v>
      </c>
      <c r="G17" s="119"/>
      <c r="H17" s="117" t="s">
        <v>27</v>
      </c>
      <c r="I17" s="118"/>
      <c r="J17" s="32"/>
    </row>
    <row r="18" spans="1:11" s="2" customFormat="1" ht="20.100000000000001" customHeight="1" thickBot="1">
      <c r="A18" s="33"/>
      <c r="B18" s="103">
        <f>個人別集計用紙!F67</f>
        <v>0</v>
      </c>
      <c r="C18" s="104"/>
      <c r="D18" s="105">
        <f>個人別集計用紙!G67</f>
        <v>0</v>
      </c>
      <c r="E18" s="104"/>
      <c r="F18" s="105">
        <f>個人別集計用紙!H67</f>
        <v>0</v>
      </c>
      <c r="G18" s="104"/>
      <c r="H18" s="105">
        <f>個人別集計用紙!I67</f>
        <v>0</v>
      </c>
      <c r="I18" s="106"/>
      <c r="J18" s="32"/>
    </row>
    <row r="19" spans="1:11" s="2" customFormat="1" ht="9.9499999999999993" customHeight="1">
      <c r="A19" s="32"/>
      <c r="B19" s="32"/>
      <c r="C19" s="32"/>
      <c r="D19" s="32"/>
      <c r="E19" s="32"/>
      <c r="F19" s="32"/>
      <c r="G19" s="32"/>
      <c r="H19" s="32"/>
      <c r="I19" s="32"/>
      <c r="J19" s="32"/>
    </row>
    <row r="20" spans="1:11" s="4" customFormat="1" ht="35.1" customHeight="1" thickBot="1">
      <c r="A20" s="43" t="s">
        <v>65</v>
      </c>
      <c r="B20" s="107" t="s">
        <v>28</v>
      </c>
      <c r="C20" s="107"/>
      <c r="D20" s="107"/>
      <c r="E20" s="107"/>
      <c r="F20" s="107"/>
      <c r="G20" s="107"/>
      <c r="H20" s="107"/>
      <c r="I20" s="107"/>
      <c r="J20" s="107"/>
      <c r="K20" s="44"/>
    </row>
    <row r="21" spans="1:11" s="2" customFormat="1" ht="33.950000000000003" customHeight="1">
      <c r="A21" s="31"/>
      <c r="B21" s="120" t="s">
        <v>29</v>
      </c>
      <c r="C21" s="119"/>
      <c r="D21" s="117" t="s">
        <v>30</v>
      </c>
      <c r="E21" s="119"/>
      <c r="F21" s="117" t="s">
        <v>31</v>
      </c>
      <c r="G21" s="119"/>
      <c r="H21" s="117" t="s">
        <v>32</v>
      </c>
      <c r="I21" s="118"/>
      <c r="J21" s="32"/>
    </row>
    <row r="22" spans="1:11" s="2" customFormat="1" ht="20.100000000000001" customHeight="1" thickBot="1">
      <c r="A22" s="33"/>
      <c r="B22" s="103">
        <f>個人別集計用紙!J67</f>
        <v>0</v>
      </c>
      <c r="C22" s="104"/>
      <c r="D22" s="105">
        <f>個人別集計用紙!K67</f>
        <v>0</v>
      </c>
      <c r="E22" s="104"/>
      <c r="F22" s="105">
        <f>個人別集計用紙!L67</f>
        <v>0</v>
      </c>
      <c r="G22" s="104"/>
      <c r="H22" s="105">
        <f>個人別集計用紙!M67</f>
        <v>0</v>
      </c>
      <c r="I22" s="106"/>
      <c r="J22" s="32"/>
    </row>
    <row r="23" spans="1:11" s="2" customFormat="1" ht="9.9499999999999993" customHeight="1">
      <c r="A23" s="32"/>
      <c r="B23" s="32"/>
      <c r="C23" s="32"/>
      <c r="D23" s="32"/>
      <c r="E23" s="32"/>
      <c r="F23" s="32"/>
      <c r="G23" s="32"/>
      <c r="H23" s="32"/>
      <c r="I23" s="32"/>
      <c r="J23" s="32"/>
    </row>
    <row r="24" spans="1:11" s="14" customFormat="1" ht="18" customHeight="1">
      <c r="A24" s="108" t="s">
        <v>15</v>
      </c>
      <c r="B24" s="108"/>
      <c r="C24" s="108"/>
      <c r="D24" s="108"/>
      <c r="E24" s="108"/>
      <c r="F24" s="108"/>
      <c r="G24" s="108"/>
      <c r="H24" s="108"/>
      <c r="I24" s="108"/>
      <c r="J24" s="108"/>
      <c r="K24" s="8"/>
    </row>
    <row r="25" spans="1:11" s="4" customFormat="1" ht="35.1" customHeight="1" thickBot="1">
      <c r="A25" s="43" t="s">
        <v>64</v>
      </c>
      <c r="B25" s="107" t="s">
        <v>67</v>
      </c>
      <c r="C25" s="107"/>
      <c r="D25" s="107"/>
      <c r="E25" s="107"/>
      <c r="F25" s="107"/>
      <c r="G25" s="107"/>
      <c r="H25" s="107"/>
      <c r="I25" s="107"/>
      <c r="J25" s="107"/>
      <c r="K25" s="44"/>
    </row>
    <row r="26" spans="1:11" s="2" customFormat="1" ht="33.950000000000003" customHeight="1">
      <c r="A26" s="31"/>
      <c r="B26" s="120" t="s">
        <v>24</v>
      </c>
      <c r="C26" s="119"/>
      <c r="D26" s="117" t="s">
        <v>25</v>
      </c>
      <c r="E26" s="119"/>
      <c r="F26" s="117" t="s">
        <v>26</v>
      </c>
      <c r="G26" s="119"/>
      <c r="H26" s="117" t="s">
        <v>27</v>
      </c>
      <c r="I26" s="118"/>
      <c r="J26" s="32"/>
    </row>
    <row r="27" spans="1:11" s="2" customFormat="1" ht="20.100000000000001" customHeight="1" thickBot="1">
      <c r="A27" s="33"/>
      <c r="B27" s="103">
        <f>個人別集計用紙!N67</f>
        <v>0</v>
      </c>
      <c r="C27" s="104"/>
      <c r="D27" s="105">
        <f>個人別集計用紙!O67</f>
        <v>0</v>
      </c>
      <c r="E27" s="104"/>
      <c r="F27" s="105">
        <f>個人別集計用紙!P67</f>
        <v>0</v>
      </c>
      <c r="G27" s="104"/>
      <c r="H27" s="105">
        <f>個人別集計用紙!Q67</f>
        <v>0</v>
      </c>
      <c r="I27" s="106"/>
      <c r="J27" s="32"/>
    </row>
    <row r="28" spans="1:11" s="2" customFormat="1" ht="9.9499999999999993" customHeight="1">
      <c r="A28" s="32"/>
      <c r="B28" s="32"/>
      <c r="C28" s="32"/>
      <c r="D28" s="32"/>
      <c r="E28" s="32"/>
      <c r="F28" s="32"/>
      <c r="G28" s="32"/>
      <c r="H28" s="32"/>
      <c r="I28" s="32"/>
      <c r="J28" s="32"/>
    </row>
    <row r="29" spans="1:11" s="4" customFormat="1" ht="35.1" customHeight="1" thickBot="1">
      <c r="A29" s="43" t="s">
        <v>65</v>
      </c>
      <c r="B29" s="107" t="s">
        <v>28</v>
      </c>
      <c r="C29" s="107"/>
      <c r="D29" s="107"/>
      <c r="E29" s="107"/>
      <c r="F29" s="107"/>
      <c r="G29" s="107"/>
      <c r="H29" s="107"/>
      <c r="I29" s="107"/>
      <c r="J29" s="107"/>
      <c r="K29" s="44"/>
    </row>
    <row r="30" spans="1:11" s="2" customFormat="1" ht="33.950000000000003" customHeight="1">
      <c r="A30" s="31"/>
      <c r="B30" s="120" t="s">
        <v>29</v>
      </c>
      <c r="C30" s="119"/>
      <c r="D30" s="117" t="s">
        <v>30</v>
      </c>
      <c r="E30" s="119"/>
      <c r="F30" s="117" t="s">
        <v>31</v>
      </c>
      <c r="G30" s="119"/>
      <c r="H30" s="117" t="s">
        <v>32</v>
      </c>
      <c r="I30" s="118"/>
      <c r="J30" s="32"/>
    </row>
    <row r="31" spans="1:11" s="2" customFormat="1" ht="20.100000000000001" customHeight="1" thickBot="1">
      <c r="A31" s="33"/>
      <c r="B31" s="103">
        <f>個人別集計用紙!R67</f>
        <v>0</v>
      </c>
      <c r="C31" s="104"/>
      <c r="D31" s="105">
        <f>個人別集計用紙!S67</f>
        <v>0</v>
      </c>
      <c r="E31" s="104"/>
      <c r="F31" s="105">
        <f>個人別集計用紙!T67</f>
        <v>0</v>
      </c>
      <c r="G31" s="104"/>
      <c r="H31" s="105">
        <f>個人別集計用紙!U67</f>
        <v>0</v>
      </c>
      <c r="I31" s="106"/>
      <c r="J31" s="32"/>
    </row>
    <row r="32" spans="1:11" s="2" customFormat="1" ht="9.9499999999999993" customHeight="1">
      <c r="A32" s="32"/>
      <c r="B32" s="32"/>
      <c r="C32" s="32"/>
      <c r="D32" s="32"/>
      <c r="E32" s="32"/>
      <c r="F32" s="32"/>
      <c r="G32" s="32"/>
      <c r="H32" s="32"/>
      <c r="I32" s="32"/>
      <c r="J32" s="32"/>
    </row>
    <row r="33" spans="1:11" s="14" customFormat="1" ht="18" customHeight="1">
      <c r="A33" s="108" t="s">
        <v>33</v>
      </c>
      <c r="B33" s="108"/>
      <c r="C33" s="108"/>
      <c r="D33" s="108"/>
      <c r="E33" s="108"/>
      <c r="F33" s="108"/>
      <c r="G33" s="108"/>
      <c r="H33" s="108"/>
      <c r="I33" s="108"/>
      <c r="J33" s="108"/>
      <c r="K33" s="8"/>
    </row>
    <row r="34" spans="1:11" s="2" customFormat="1" ht="9.9499999999999993" customHeight="1">
      <c r="A34" s="32"/>
      <c r="B34" s="32"/>
      <c r="C34" s="32"/>
      <c r="D34" s="32"/>
      <c r="E34" s="32"/>
      <c r="F34" s="32"/>
      <c r="G34" s="32"/>
      <c r="H34" s="32"/>
      <c r="I34" s="32"/>
      <c r="J34" s="32"/>
    </row>
    <row r="35" spans="1:11" s="4" customFormat="1" ht="35.1" customHeight="1" thickBot="1">
      <c r="A35" s="43" t="s">
        <v>64</v>
      </c>
      <c r="B35" s="107" t="s">
        <v>68</v>
      </c>
      <c r="C35" s="107"/>
      <c r="D35" s="107"/>
      <c r="E35" s="107"/>
      <c r="F35" s="107"/>
      <c r="G35" s="107"/>
      <c r="H35" s="107"/>
      <c r="I35" s="107"/>
      <c r="J35" s="107"/>
      <c r="K35" s="44"/>
    </row>
    <row r="36" spans="1:11" s="2" customFormat="1" ht="33.950000000000003" customHeight="1">
      <c r="A36" s="31"/>
      <c r="B36" s="120" t="s">
        <v>29</v>
      </c>
      <c r="C36" s="119"/>
      <c r="D36" s="117" t="s">
        <v>30</v>
      </c>
      <c r="E36" s="119"/>
      <c r="F36" s="117" t="s">
        <v>31</v>
      </c>
      <c r="G36" s="119"/>
      <c r="H36" s="117" t="s">
        <v>32</v>
      </c>
      <c r="I36" s="118"/>
      <c r="J36" s="32"/>
    </row>
    <row r="37" spans="1:11" s="9" customFormat="1" ht="20.100000000000001" customHeight="1" thickBot="1">
      <c r="A37" s="33"/>
      <c r="B37" s="103">
        <f>個人別集計用紙!V67</f>
        <v>0</v>
      </c>
      <c r="C37" s="104"/>
      <c r="D37" s="105">
        <f>個人別集計用紙!W67</f>
        <v>0</v>
      </c>
      <c r="E37" s="104"/>
      <c r="F37" s="105">
        <f>個人別集計用紙!X67</f>
        <v>0</v>
      </c>
      <c r="G37" s="104"/>
      <c r="H37" s="105">
        <f>個人別集計用紙!Y67</f>
        <v>0</v>
      </c>
      <c r="I37" s="106"/>
      <c r="J37" s="32"/>
      <c r="K37" s="2"/>
    </row>
    <row r="38" spans="1:11" s="2" customFormat="1" ht="9.9499999999999993" customHeight="1">
      <c r="A38" s="32"/>
      <c r="B38" s="32"/>
      <c r="C38" s="32"/>
      <c r="D38" s="32"/>
      <c r="E38" s="32"/>
      <c r="F38" s="32"/>
      <c r="G38" s="32"/>
      <c r="H38" s="32"/>
      <c r="I38" s="32"/>
      <c r="J38" s="32"/>
    </row>
    <row r="39" spans="1:11" s="4" customFormat="1" ht="35.1" customHeight="1" thickBot="1">
      <c r="A39" s="43" t="s">
        <v>65</v>
      </c>
      <c r="B39" s="107" t="s">
        <v>34</v>
      </c>
      <c r="C39" s="107"/>
      <c r="D39" s="107"/>
      <c r="E39" s="107"/>
      <c r="F39" s="107"/>
      <c r="G39" s="107"/>
      <c r="H39" s="107"/>
      <c r="I39" s="107"/>
      <c r="J39" s="107"/>
      <c r="K39" s="44"/>
    </row>
    <row r="40" spans="1:11" s="2" customFormat="1" ht="33.950000000000003" customHeight="1">
      <c r="A40" s="31"/>
      <c r="B40" s="120" t="s">
        <v>29</v>
      </c>
      <c r="C40" s="119"/>
      <c r="D40" s="117" t="s">
        <v>30</v>
      </c>
      <c r="E40" s="119"/>
      <c r="F40" s="117" t="s">
        <v>31</v>
      </c>
      <c r="G40" s="119"/>
      <c r="H40" s="117" t="s">
        <v>32</v>
      </c>
      <c r="I40" s="118"/>
      <c r="J40" s="32"/>
    </row>
    <row r="41" spans="1:11" s="2" customFormat="1" ht="20.100000000000001" customHeight="1" thickBot="1">
      <c r="A41" s="33"/>
      <c r="B41" s="103">
        <f>個人別集計用紙!Z67</f>
        <v>0</v>
      </c>
      <c r="C41" s="104"/>
      <c r="D41" s="105">
        <f>個人別集計用紙!AA67</f>
        <v>0</v>
      </c>
      <c r="E41" s="104"/>
      <c r="F41" s="105">
        <f>個人別集計用紙!AB67</f>
        <v>0</v>
      </c>
      <c r="G41" s="104"/>
      <c r="H41" s="105">
        <f>個人別集計用紙!AC67</f>
        <v>0</v>
      </c>
      <c r="I41" s="106"/>
      <c r="J41" s="32"/>
    </row>
    <row r="42" spans="1:11" s="2" customFormat="1" ht="12.75" customHeight="1">
      <c r="A42" s="32"/>
      <c r="B42" s="32"/>
      <c r="C42" s="32"/>
      <c r="D42" s="32"/>
      <c r="E42" s="32"/>
      <c r="F42" s="32"/>
      <c r="G42" s="32"/>
      <c r="H42" s="32"/>
      <c r="I42" s="32"/>
      <c r="J42" s="32"/>
    </row>
    <row r="43" spans="1:11" s="2" customFormat="1" ht="9.9499999999999993" customHeight="1">
      <c r="A43" s="32"/>
      <c r="B43" s="32"/>
      <c r="C43" s="32"/>
      <c r="D43" s="32"/>
      <c r="E43" s="32"/>
      <c r="F43" s="32"/>
      <c r="G43" s="32"/>
      <c r="H43" s="32"/>
      <c r="I43" s="32"/>
      <c r="J43" s="32"/>
    </row>
    <row r="44" spans="1:11" s="14" customFormat="1" ht="18" customHeight="1">
      <c r="A44" s="108" t="s">
        <v>35</v>
      </c>
      <c r="B44" s="108"/>
      <c r="C44" s="108"/>
      <c r="D44" s="108"/>
      <c r="E44" s="108"/>
      <c r="F44" s="108"/>
      <c r="G44" s="108"/>
      <c r="H44" s="108"/>
      <c r="I44" s="108"/>
      <c r="J44" s="108"/>
      <c r="K44" s="8"/>
    </row>
    <row r="45" spans="1:11" s="2" customFormat="1" ht="20.25" customHeight="1">
      <c r="A45" s="32" t="s">
        <v>44</v>
      </c>
      <c r="B45" s="32"/>
      <c r="C45" s="32"/>
      <c r="D45" s="32"/>
      <c r="E45" s="32"/>
      <c r="F45" s="32"/>
      <c r="G45" s="32"/>
      <c r="H45" s="32"/>
      <c r="I45" s="32"/>
      <c r="J45" s="32"/>
      <c r="K45" s="2" t="s">
        <v>41</v>
      </c>
    </row>
    <row r="46" spans="1:11" s="45" customFormat="1" ht="50.1" customHeight="1" thickBot="1">
      <c r="A46" s="43" t="s">
        <v>64</v>
      </c>
      <c r="B46" s="107" t="s">
        <v>78</v>
      </c>
      <c r="C46" s="107"/>
      <c r="D46" s="107"/>
      <c r="E46" s="107"/>
      <c r="F46" s="107"/>
      <c r="G46" s="107"/>
      <c r="H46" s="107"/>
      <c r="I46" s="107"/>
      <c r="J46" s="107"/>
      <c r="K46" s="46"/>
    </row>
    <row r="47" spans="1:11" s="2" customFormat="1" ht="24.75" customHeight="1">
      <c r="A47" s="35"/>
      <c r="B47" s="36"/>
      <c r="C47" s="134" t="s">
        <v>70</v>
      </c>
      <c r="D47" s="135"/>
      <c r="E47" s="135"/>
      <c r="F47" s="135"/>
      <c r="G47" s="135"/>
      <c r="H47" s="135"/>
      <c r="I47" s="136"/>
      <c r="J47" s="37"/>
      <c r="K47" s="4"/>
    </row>
    <row r="48" spans="1:11" s="2" customFormat="1" ht="24.75" customHeight="1">
      <c r="A48" s="35"/>
      <c r="B48" s="38"/>
      <c r="C48" s="137" t="s">
        <v>71</v>
      </c>
      <c r="D48" s="138"/>
      <c r="E48" s="138"/>
      <c r="F48" s="138"/>
      <c r="G48" s="138"/>
      <c r="H48" s="138"/>
      <c r="I48" s="139"/>
      <c r="J48" s="37"/>
      <c r="K48" s="4"/>
    </row>
    <row r="49" spans="1:11" s="2" customFormat="1" ht="24.75" customHeight="1">
      <c r="A49" s="35"/>
      <c r="B49" s="38"/>
      <c r="C49" s="137" t="s">
        <v>36</v>
      </c>
      <c r="D49" s="138"/>
      <c r="E49" s="138"/>
      <c r="F49" s="138"/>
      <c r="G49" s="138"/>
      <c r="H49" s="138"/>
      <c r="I49" s="139"/>
      <c r="J49" s="37"/>
      <c r="K49" s="4"/>
    </row>
    <row r="50" spans="1:11" s="2" customFormat="1" ht="24.75" customHeight="1" thickBot="1">
      <c r="A50" s="35"/>
      <c r="B50" s="39"/>
      <c r="C50" s="140" t="s">
        <v>69</v>
      </c>
      <c r="D50" s="141"/>
      <c r="E50" s="141"/>
      <c r="F50" s="141"/>
      <c r="G50" s="141"/>
      <c r="H50" s="141"/>
      <c r="I50" s="142"/>
      <c r="J50" s="37"/>
      <c r="K50" s="4"/>
    </row>
    <row r="51" spans="1:11" s="9" customFormat="1" ht="9.9499999999999993" customHeight="1">
      <c r="A51" s="35"/>
      <c r="B51" s="35"/>
      <c r="C51" s="35"/>
      <c r="D51" s="35"/>
      <c r="E51" s="35"/>
      <c r="F51" s="35"/>
      <c r="G51" s="35"/>
      <c r="H51" s="35"/>
      <c r="I51" s="35"/>
      <c r="J51" s="35"/>
      <c r="K51" s="4"/>
    </row>
    <row r="52" spans="1:11" s="45" customFormat="1" ht="50.1" customHeight="1" thickBot="1">
      <c r="A52" s="43" t="s">
        <v>72</v>
      </c>
      <c r="B52" s="107" t="s">
        <v>79</v>
      </c>
      <c r="C52" s="107"/>
      <c r="D52" s="107"/>
      <c r="E52" s="107"/>
      <c r="F52" s="107"/>
      <c r="G52" s="107"/>
      <c r="H52" s="107"/>
      <c r="I52" s="107"/>
      <c r="J52" s="107"/>
    </row>
    <row r="53" spans="1:11" s="2" customFormat="1" ht="27" customHeight="1">
      <c r="A53" s="35"/>
      <c r="B53" s="40"/>
      <c r="C53" s="130" t="s">
        <v>73</v>
      </c>
      <c r="D53" s="130"/>
      <c r="E53" s="130"/>
      <c r="F53" s="130"/>
      <c r="G53" s="130"/>
      <c r="H53" s="130"/>
      <c r="I53" s="131"/>
      <c r="J53" s="37"/>
      <c r="K53" s="4"/>
    </row>
    <row r="54" spans="1:11" s="2" customFormat="1" ht="27" customHeight="1">
      <c r="A54" s="35"/>
      <c r="B54" s="41"/>
      <c r="C54" s="132" t="s">
        <v>74</v>
      </c>
      <c r="D54" s="132"/>
      <c r="E54" s="132"/>
      <c r="F54" s="132"/>
      <c r="G54" s="132"/>
      <c r="H54" s="132"/>
      <c r="I54" s="133"/>
      <c r="J54" s="37"/>
      <c r="K54" s="4"/>
    </row>
    <row r="55" spans="1:11" s="2" customFormat="1" ht="27" customHeight="1">
      <c r="A55" s="35"/>
      <c r="B55" s="41"/>
      <c r="C55" s="132" t="s">
        <v>75</v>
      </c>
      <c r="D55" s="132"/>
      <c r="E55" s="132"/>
      <c r="F55" s="132"/>
      <c r="G55" s="132"/>
      <c r="H55" s="132"/>
      <c r="I55" s="133"/>
      <c r="J55" s="37"/>
      <c r="K55" s="4"/>
    </row>
    <row r="56" spans="1:11" s="2" customFormat="1" ht="27" customHeight="1">
      <c r="A56" s="32"/>
      <c r="B56" s="41"/>
      <c r="C56" s="132" t="s">
        <v>76</v>
      </c>
      <c r="D56" s="132"/>
      <c r="E56" s="132"/>
      <c r="F56" s="132"/>
      <c r="G56" s="132"/>
      <c r="H56" s="132"/>
      <c r="I56" s="133"/>
      <c r="J56" s="37"/>
    </row>
    <row r="57" spans="1:11" s="2" customFormat="1" ht="9.9499999999999993" customHeight="1">
      <c r="A57" s="32"/>
      <c r="B57" s="32"/>
      <c r="C57" s="32"/>
      <c r="D57" s="32"/>
      <c r="E57" s="32"/>
      <c r="F57" s="32"/>
      <c r="G57" s="32"/>
      <c r="H57" s="32"/>
      <c r="I57" s="32"/>
      <c r="J57" s="32"/>
    </row>
    <row r="58" spans="1:11" s="4" customFormat="1" ht="69.95" customHeight="1" thickBot="1">
      <c r="A58" s="43" t="s">
        <v>77</v>
      </c>
      <c r="B58" s="107" t="s">
        <v>80</v>
      </c>
      <c r="C58" s="107"/>
      <c r="D58" s="107"/>
      <c r="E58" s="107"/>
      <c r="F58" s="107"/>
      <c r="G58" s="107"/>
      <c r="H58" s="107"/>
      <c r="I58" s="107"/>
      <c r="J58" s="107"/>
    </row>
    <row r="59" spans="1:11" s="2" customFormat="1" ht="27" customHeight="1">
      <c r="A59" s="35"/>
      <c r="B59" s="36"/>
      <c r="C59" s="121" t="s">
        <v>37</v>
      </c>
      <c r="D59" s="122"/>
      <c r="E59" s="122"/>
      <c r="F59" s="122"/>
      <c r="G59" s="122"/>
      <c r="H59" s="122"/>
      <c r="I59" s="123"/>
      <c r="J59" s="37"/>
    </row>
    <row r="60" spans="1:11" s="2" customFormat="1" ht="27" customHeight="1">
      <c r="A60" s="35"/>
      <c r="B60" s="38"/>
      <c r="C60" s="124" t="s">
        <v>38</v>
      </c>
      <c r="D60" s="125"/>
      <c r="E60" s="125"/>
      <c r="F60" s="125"/>
      <c r="G60" s="125"/>
      <c r="H60" s="125"/>
      <c r="I60" s="126"/>
      <c r="J60" s="37"/>
    </row>
    <row r="61" spans="1:11" s="2" customFormat="1" ht="27" customHeight="1">
      <c r="A61" s="35"/>
      <c r="B61" s="38"/>
      <c r="C61" s="124" t="s">
        <v>39</v>
      </c>
      <c r="D61" s="125"/>
      <c r="E61" s="125"/>
      <c r="F61" s="125"/>
      <c r="G61" s="125"/>
      <c r="H61" s="125"/>
      <c r="I61" s="126"/>
      <c r="J61" s="37"/>
    </row>
    <row r="62" spans="1:11" s="2" customFormat="1" ht="27" customHeight="1" thickBot="1">
      <c r="A62" s="35"/>
      <c r="B62" s="39"/>
      <c r="C62" s="127" t="s">
        <v>40</v>
      </c>
      <c r="D62" s="128"/>
      <c r="E62" s="128"/>
      <c r="F62" s="128"/>
      <c r="G62" s="128"/>
      <c r="H62" s="128"/>
      <c r="I62" s="129"/>
      <c r="J62" s="37"/>
    </row>
    <row r="63" spans="1:11" s="2" customFormat="1" ht="34.5" customHeight="1">
      <c r="A63" s="32"/>
      <c r="B63" s="32"/>
      <c r="C63" s="32"/>
      <c r="D63" s="32"/>
      <c r="E63" s="32"/>
      <c r="F63" s="32"/>
      <c r="G63" s="32"/>
      <c r="H63" s="32"/>
      <c r="I63" s="32"/>
      <c r="J63" s="32"/>
    </row>
    <row r="64" spans="1:11" s="2" customFormat="1" ht="18" customHeight="1">
      <c r="A64" s="32"/>
      <c r="B64" s="32"/>
      <c r="C64" s="32"/>
      <c r="D64" s="32"/>
      <c r="E64" s="32"/>
      <c r="F64" s="32"/>
      <c r="G64" s="32"/>
      <c r="H64" s="32"/>
      <c r="I64" s="32"/>
      <c r="J64" s="32"/>
    </row>
    <row r="65" spans="1:10" s="2" customFormat="1" ht="7.5" customHeight="1">
      <c r="A65" s="32"/>
      <c r="B65" s="32"/>
      <c r="C65" s="32"/>
      <c r="D65" s="32"/>
      <c r="E65" s="32"/>
      <c r="F65" s="32"/>
      <c r="G65" s="32"/>
      <c r="H65" s="32"/>
      <c r="I65" s="32"/>
      <c r="J65" s="32"/>
    </row>
    <row r="66" spans="1:10" s="2" customFormat="1" ht="18" customHeight="1">
      <c r="A66" s="32"/>
      <c r="B66" s="32"/>
      <c r="C66" s="32"/>
      <c r="D66" s="32"/>
      <c r="E66" s="32"/>
      <c r="F66" s="32"/>
      <c r="G66" s="32"/>
      <c r="H66" s="32"/>
      <c r="I66" s="32"/>
      <c r="J66" s="32"/>
    </row>
    <row r="67" spans="1:10" s="2" customFormat="1" ht="18" customHeight="1">
      <c r="A67" s="32"/>
      <c r="B67" s="32"/>
      <c r="C67" s="32"/>
      <c r="D67" s="32"/>
      <c r="E67" s="32"/>
      <c r="F67" s="32"/>
      <c r="G67" s="32"/>
      <c r="H67" s="32"/>
      <c r="I67" s="32"/>
      <c r="J67" s="32"/>
    </row>
    <row r="68" spans="1:10" s="2" customFormat="1" ht="28.5" customHeight="1">
      <c r="A68" s="32"/>
      <c r="B68" s="32"/>
      <c r="C68" s="32"/>
      <c r="D68" s="32"/>
      <c r="E68" s="32"/>
      <c r="F68" s="32"/>
      <c r="G68" s="32"/>
      <c r="H68" s="32"/>
      <c r="I68" s="32"/>
      <c r="J68" s="32"/>
    </row>
    <row r="69" spans="1:10" s="2" customFormat="1" ht="18" customHeight="1">
      <c r="A69" s="32"/>
      <c r="B69" s="32"/>
      <c r="C69" s="32"/>
      <c r="D69" s="32"/>
      <c r="E69" s="32"/>
      <c r="F69" s="32"/>
      <c r="G69" s="32"/>
      <c r="H69" s="32"/>
      <c r="I69" s="32"/>
      <c r="J69" s="32"/>
    </row>
    <row r="70" spans="1:10" s="2" customFormat="1" ht="18" customHeight="1">
      <c r="A70" s="32"/>
      <c r="B70" s="32"/>
      <c r="C70" s="32"/>
      <c r="D70" s="32"/>
      <c r="E70" s="32"/>
      <c r="F70" s="32"/>
      <c r="G70" s="32"/>
      <c r="H70" s="32"/>
      <c r="I70" s="32"/>
      <c r="J70" s="32"/>
    </row>
    <row r="71" spans="1:10" s="2" customFormat="1" ht="18" customHeight="1">
      <c r="A71" s="32"/>
      <c r="B71" s="32"/>
      <c r="C71" s="32"/>
      <c r="D71" s="32"/>
      <c r="E71" s="32"/>
      <c r="F71" s="32"/>
      <c r="G71" s="32"/>
      <c r="H71" s="32"/>
      <c r="I71" s="32"/>
      <c r="J71" s="32"/>
    </row>
    <row r="72" spans="1:10" s="2" customFormat="1" ht="18" customHeight="1">
      <c r="A72" s="32"/>
      <c r="B72" s="32"/>
      <c r="C72" s="32"/>
      <c r="D72" s="32"/>
      <c r="E72" s="32"/>
      <c r="F72" s="32"/>
      <c r="G72" s="32"/>
      <c r="H72" s="32"/>
      <c r="I72" s="32"/>
      <c r="J72" s="32"/>
    </row>
    <row r="73" spans="1:10">
      <c r="A73" s="42"/>
      <c r="B73" s="42"/>
      <c r="C73" s="42"/>
      <c r="D73" s="42"/>
      <c r="E73" s="42"/>
      <c r="F73" s="42"/>
      <c r="G73" s="42"/>
      <c r="H73" s="42"/>
      <c r="I73" s="42"/>
      <c r="J73" s="42"/>
    </row>
  </sheetData>
  <mergeCells count="89">
    <mergeCell ref="A44:J44"/>
    <mergeCell ref="C47:I47"/>
    <mergeCell ref="C48:I48"/>
    <mergeCell ref="C49:I49"/>
    <mergeCell ref="C50:I50"/>
    <mergeCell ref="B46:J46"/>
    <mergeCell ref="B52:J52"/>
    <mergeCell ref="C53:I53"/>
    <mergeCell ref="C54:I54"/>
    <mergeCell ref="C55:I55"/>
    <mergeCell ref="C56:I56"/>
    <mergeCell ref="C59:I59"/>
    <mergeCell ref="C60:I60"/>
    <mergeCell ref="C61:I61"/>
    <mergeCell ref="C62:I62"/>
    <mergeCell ref="B58:J58"/>
    <mergeCell ref="B40:C40"/>
    <mergeCell ref="D40:E40"/>
    <mergeCell ref="F40:G40"/>
    <mergeCell ref="H40:I40"/>
    <mergeCell ref="B41:C41"/>
    <mergeCell ref="D41:E41"/>
    <mergeCell ref="F41:G41"/>
    <mergeCell ref="H41:I41"/>
    <mergeCell ref="A33:J33"/>
    <mergeCell ref="B35:J35"/>
    <mergeCell ref="B36:C36"/>
    <mergeCell ref="D36:E36"/>
    <mergeCell ref="F36:G36"/>
    <mergeCell ref="H36:I36"/>
    <mergeCell ref="B37:C37"/>
    <mergeCell ref="D37:E37"/>
    <mergeCell ref="F37:G37"/>
    <mergeCell ref="H37:I37"/>
    <mergeCell ref="B39:J39"/>
    <mergeCell ref="B31:C31"/>
    <mergeCell ref="D31:E31"/>
    <mergeCell ref="F31:G31"/>
    <mergeCell ref="H31:I31"/>
    <mergeCell ref="B27:C27"/>
    <mergeCell ref="D27:E27"/>
    <mergeCell ref="F27:G27"/>
    <mergeCell ref="H27:I27"/>
    <mergeCell ref="B29:J29"/>
    <mergeCell ref="B22:C22"/>
    <mergeCell ref="D22:E22"/>
    <mergeCell ref="F22:G22"/>
    <mergeCell ref="H22:I22"/>
    <mergeCell ref="B30:C30"/>
    <mergeCell ref="D30:E30"/>
    <mergeCell ref="F30:G30"/>
    <mergeCell ref="H30:I30"/>
    <mergeCell ref="A24:J24"/>
    <mergeCell ref="B25:J25"/>
    <mergeCell ref="B26:C26"/>
    <mergeCell ref="D26:E26"/>
    <mergeCell ref="F26:G26"/>
    <mergeCell ref="H26:I26"/>
    <mergeCell ref="B17:C17"/>
    <mergeCell ref="D17:E17"/>
    <mergeCell ref="F17:G17"/>
    <mergeCell ref="H17:I17"/>
    <mergeCell ref="B18:C18"/>
    <mergeCell ref="D18:E18"/>
    <mergeCell ref="F18:G18"/>
    <mergeCell ref="H18:I18"/>
    <mergeCell ref="B20:J20"/>
    <mergeCell ref="B21:C21"/>
    <mergeCell ref="D21:E21"/>
    <mergeCell ref="F21:G21"/>
    <mergeCell ref="H21:I21"/>
    <mergeCell ref="B11:J11"/>
    <mergeCell ref="H12:I12"/>
    <mergeCell ref="F12:G12"/>
    <mergeCell ref="D12:E12"/>
    <mergeCell ref="B12:C12"/>
    <mergeCell ref="A1:J1"/>
    <mergeCell ref="A10:J10"/>
    <mergeCell ref="G3:H3"/>
    <mergeCell ref="B3:C3"/>
    <mergeCell ref="A5:J6"/>
    <mergeCell ref="A8:J8"/>
    <mergeCell ref="A7:J7"/>
    <mergeCell ref="B13:C13"/>
    <mergeCell ref="D13:E13"/>
    <mergeCell ref="F13:G13"/>
    <mergeCell ref="H13:I13"/>
    <mergeCell ref="B16:J16"/>
    <mergeCell ref="A15:J15"/>
  </mergeCells>
  <phoneticPr fontId="1"/>
  <dataValidations count="2">
    <dataValidation type="whole" allowBlank="1" showInputMessage="1" showErrorMessage="1" sqref="G14:K14 B14:E14" xr:uid="{00000000-0002-0000-0000-000000000000}">
      <formula1>0</formula1>
      <formula2>50</formula2>
    </dataValidation>
    <dataValidation type="list" allowBlank="1" showInputMessage="1" showErrorMessage="1" sqref="B53:B56 B59:B62 B47:B50" xr:uid="{00000000-0002-0000-0000-000001000000}">
      <formula1>$K$45</formula1>
    </dataValidation>
  </dataValidations>
  <printOptions horizontalCentered="1"/>
  <pageMargins left="0.25" right="0.25" top="0.75" bottom="0.75" header="0.3" footer="0.3"/>
  <pageSetup paperSize="9" scale="98" fitToHeight="0" orientation="portrait" r:id="rId1"/>
  <rowBreaks count="1" manualBreakCount="1">
    <brk id="32" max="9" man="1"/>
  </rowBreaks>
  <ignoredErrors>
    <ignoredError sqref="A11 A16 A20 A25:A29 A35:A39 A46 A52 A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W185"/>
  <sheetViews>
    <sheetView tabSelected="1" view="pageBreakPreview" zoomScaleNormal="100" zoomScaleSheetLayoutView="100" workbookViewId="0">
      <selection sqref="A1:XFD1048576"/>
    </sheetView>
  </sheetViews>
  <sheetFormatPr defaultRowHeight="13.5"/>
  <cols>
    <col min="1" max="2" width="3.75" style="16" customWidth="1"/>
    <col min="3" max="3" width="64.875" style="56" customWidth="1"/>
    <col min="4" max="5" width="10.625" style="57" customWidth="1"/>
    <col min="6" max="6" width="24.625" style="56" hidden="1" customWidth="1"/>
    <col min="7" max="7" width="28.375" style="56" hidden="1" customWidth="1"/>
    <col min="8" max="16384" width="9" style="56"/>
  </cols>
  <sheetData>
    <row r="1" spans="1:23" ht="21">
      <c r="A1" s="160" t="s">
        <v>81</v>
      </c>
      <c r="B1" s="160"/>
      <c r="C1" s="160"/>
      <c r="D1" s="160"/>
      <c r="E1" s="160"/>
      <c r="F1" s="55"/>
      <c r="G1" s="55"/>
      <c r="H1" s="55"/>
      <c r="I1" s="55"/>
      <c r="J1" s="55"/>
      <c r="K1" s="55"/>
      <c r="L1" s="55"/>
      <c r="M1" s="55"/>
      <c r="N1" s="55"/>
      <c r="O1" s="55"/>
      <c r="P1" s="55"/>
      <c r="Q1" s="55"/>
      <c r="R1" s="55"/>
      <c r="S1" s="55"/>
      <c r="T1" s="55"/>
      <c r="U1" s="55"/>
      <c r="V1" s="55"/>
      <c r="W1" s="55"/>
    </row>
    <row r="2" spans="1:23" ht="10.5" customHeight="1" thickBot="1">
      <c r="A2" s="56"/>
      <c r="B2" s="56"/>
    </row>
    <row r="3" spans="1:23" ht="39.75" customHeight="1" thickBot="1">
      <c r="A3" s="152"/>
      <c r="B3" s="152"/>
      <c r="C3" s="153"/>
      <c r="D3" s="58"/>
      <c r="E3" s="59" t="s">
        <v>6</v>
      </c>
    </row>
    <row r="4" spans="1:23" ht="24.75" customHeight="1">
      <c r="C4" s="47"/>
      <c r="D4" s="157" t="s">
        <v>82</v>
      </c>
      <c r="E4" s="157"/>
    </row>
    <row r="5" spans="1:23" ht="20.100000000000001" customHeight="1">
      <c r="A5" s="161" t="s">
        <v>8</v>
      </c>
      <c r="B5" s="161"/>
      <c r="C5" s="161"/>
      <c r="D5" s="161"/>
      <c r="E5" s="161"/>
    </row>
    <row r="6" spans="1:23" ht="20.100000000000001" customHeight="1" thickBot="1">
      <c r="A6" s="159" t="s">
        <v>84</v>
      </c>
      <c r="B6" s="149"/>
      <c r="C6" s="145" t="s">
        <v>83</v>
      </c>
      <c r="D6" s="145"/>
      <c r="E6" s="145"/>
    </row>
    <row r="7" spans="1:23" s="16" customFormat="1" ht="20.100000000000001" customHeight="1" thickBot="1">
      <c r="A7" s="60"/>
      <c r="B7" s="61"/>
      <c r="C7" s="49" t="s">
        <v>7</v>
      </c>
      <c r="D7" s="62" t="s">
        <v>0</v>
      </c>
      <c r="E7" s="63"/>
    </row>
    <row r="8" spans="1:23" ht="39.950000000000003" customHeight="1" thickTop="1">
      <c r="A8" s="64" t="s">
        <v>2</v>
      </c>
      <c r="B8" s="150"/>
      <c r="C8" s="151"/>
      <c r="D8" s="65" t="str">
        <f t="shared" ref="D8:D12" si="0">IF(ISBLANK($D$3)," ",$D$3)</f>
        <v xml:space="preserve"> </v>
      </c>
      <c r="F8" s="56" t="s">
        <v>9</v>
      </c>
      <c r="G8" s="56" t="s">
        <v>10</v>
      </c>
    </row>
    <row r="9" spans="1:23" ht="39.950000000000003" customHeight="1">
      <c r="A9" s="66" t="s">
        <v>2</v>
      </c>
      <c r="B9" s="154"/>
      <c r="C9" s="155"/>
      <c r="D9" s="67" t="str">
        <f t="shared" si="0"/>
        <v xml:space="preserve"> </v>
      </c>
      <c r="F9" s="68" t="s">
        <v>100</v>
      </c>
      <c r="G9" s="68" t="s">
        <v>119</v>
      </c>
    </row>
    <row r="10" spans="1:23" ht="39.950000000000003" customHeight="1">
      <c r="A10" s="66" t="s">
        <v>2</v>
      </c>
      <c r="B10" s="154"/>
      <c r="C10" s="155"/>
      <c r="D10" s="67" t="str">
        <f t="shared" si="0"/>
        <v xml:space="preserve"> </v>
      </c>
      <c r="F10" s="68" t="s">
        <v>101</v>
      </c>
      <c r="G10" s="68" t="s">
        <v>120</v>
      </c>
    </row>
    <row r="11" spans="1:23" ht="39.950000000000003" customHeight="1">
      <c r="A11" s="66" t="s">
        <v>2</v>
      </c>
      <c r="B11" s="154"/>
      <c r="C11" s="155"/>
      <c r="D11" s="67" t="str">
        <f t="shared" si="0"/>
        <v xml:space="preserve"> </v>
      </c>
      <c r="F11" s="68" t="s">
        <v>102</v>
      </c>
      <c r="G11" s="68" t="s">
        <v>121</v>
      </c>
    </row>
    <row r="12" spans="1:23" ht="39.950000000000003" customHeight="1">
      <c r="A12" s="66" t="s">
        <v>2</v>
      </c>
      <c r="B12" s="154"/>
      <c r="C12" s="155"/>
      <c r="D12" s="67" t="str">
        <f t="shared" si="0"/>
        <v xml:space="preserve"> </v>
      </c>
      <c r="F12" s="68" t="s">
        <v>103</v>
      </c>
      <c r="G12" s="68" t="s">
        <v>122</v>
      </c>
    </row>
    <row r="13" spans="1:23" ht="39.950000000000003" customHeight="1">
      <c r="A13" s="66" t="s">
        <v>2</v>
      </c>
      <c r="B13" s="154"/>
      <c r="C13" s="155"/>
      <c r="D13" s="67" t="str">
        <f t="shared" ref="D13:D14" si="1">IF(ISBLANK($D$3)," ",$D$3)</f>
        <v xml:space="preserve"> </v>
      </c>
      <c r="F13" s="68" t="s">
        <v>104</v>
      </c>
      <c r="G13" s="68" t="s">
        <v>123</v>
      </c>
    </row>
    <row r="14" spans="1:23" ht="39.950000000000003" customHeight="1" thickBot="1">
      <c r="A14" s="69" t="s">
        <v>2</v>
      </c>
      <c r="B14" s="143"/>
      <c r="C14" s="144"/>
      <c r="D14" s="70" t="str">
        <f t="shared" si="1"/>
        <v xml:space="preserve"> </v>
      </c>
      <c r="F14" s="68" t="s">
        <v>105</v>
      </c>
      <c r="G14" s="56" t="s">
        <v>124</v>
      </c>
    </row>
    <row r="15" spans="1:23" ht="20.100000000000001" customHeight="1">
      <c r="A15" s="47"/>
      <c r="B15" s="47"/>
      <c r="C15" s="7"/>
      <c r="D15" s="71"/>
      <c r="F15" s="68" t="s">
        <v>106</v>
      </c>
      <c r="G15" s="56" t="s">
        <v>125</v>
      </c>
    </row>
    <row r="16" spans="1:23" ht="20.100000000000001" customHeight="1">
      <c r="A16" s="161" t="s">
        <v>11</v>
      </c>
      <c r="B16" s="161"/>
      <c r="C16" s="161"/>
      <c r="D16" s="161"/>
      <c r="E16" s="161"/>
      <c r="F16" s="68" t="s">
        <v>107</v>
      </c>
      <c r="G16" s="56" t="s">
        <v>126</v>
      </c>
    </row>
    <row r="17" spans="1:11" ht="20.100000000000001" customHeight="1" thickBot="1">
      <c r="A17" s="159" t="s">
        <v>84</v>
      </c>
      <c r="B17" s="149"/>
      <c r="C17" s="158" t="s">
        <v>83</v>
      </c>
      <c r="D17" s="158"/>
      <c r="E17" s="158"/>
      <c r="F17" s="68" t="s">
        <v>108</v>
      </c>
      <c r="G17" s="56" t="s">
        <v>127</v>
      </c>
      <c r="H17" s="72"/>
      <c r="I17" s="72"/>
      <c r="J17" s="57"/>
      <c r="K17" s="57"/>
    </row>
    <row r="18" spans="1:11" ht="20.100000000000001" customHeight="1" thickBot="1">
      <c r="A18" s="60"/>
      <c r="B18" s="61"/>
      <c r="C18" s="48" t="s">
        <v>7</v>
      </c>
      <c r="D18" s="73" t="s">
        <v>0</v>
      </c>
      <c r="E18" s="62" t="s">
        <v>1</v>
      </c>
      <c r="F18" s="68" t="s">
        <v>109</v>
      </c>
      <c r="G18" s="56" t="s">
        <v>128</v>
      </c>
    </row>
    <row r="19" spans="1:11" ht="39.950000000000003" customHeight="1" thickTop="1">
      <c r="A19" s="64" t="s">
        <v>2</v>
      </c>
      <c r="B19" s="150"/>
      <c r="C19" s="150"/>
      <c r="D19" s="74" t="str">
        <f t="shared" ref="D19:D25" si="2">IF(ISBLANK($D$3)," ",$D$3)</f>
        <v xml:space="preserve"> </v>
      </c>
      <c r="E19" s="65"/>
      <c r="F19" s="68" t="s">
        <v>110</v>
      </c>
      <c r="G19" s="56" t="s">
        <v>129</v>
      </c>
    </row>
    <row r="20" spans="1:11" ht="39.950000000000003" customHeight="1">
      <c r="A20" s="66" t="s">
        <v>2</v>
      </c>
      <c r="B20" s="154"/>
      <c r="C20" s="154"/>
      <c r="D20" s="75" t="str">
        <f t="shared" si="2"/>
        <v xml:space="preserve"> </v>
      </c>
      <c r="E20" s="65"/>
      <c r="F20" s="68" t="s">
        <v>111</v>
      </c>
      <c r="G20" s="56" t="s">
        <v>130</v>
      </c>
    </row>
    <row r="21" spans="1:11" ht="39.950000000000003" customHeight="1">
      <c r="A21" s="66" t="s">
        <v>2</v>
      </c>
      <c r="B21" s="154"/>
      <c r="C21" s="154"/>
      <c r="D21" s="75" t="str">
        <f t="shared" si="2"/>
        <v xml:space="preserve"> </v>
      </c>
      <c r="E21" s="65"/>
      <c r="F21" s="68" t="s">
        <v>112</v>
      </c>
    </row>
    <row r="22" spans="1:11" ht="39.950000000000003" customHeight="1">
      <c r="A22" s="66" t="s">
        <v>2</v>
      </c>
      <c r="B22" s="154"/>
      <c r="C22" s="154"/>
      <c r="D22" s="75" t="str">
        <f t="shared" si="2"/>
        <v xml:space="preserve"> </v>
      </c>
      <c r="E22" s="65"/>
      <c r="F22" s="68" t="s">
        <v>113</v>
      </c>
    </row>
    <row r="23" spans="1:11" ht="39.950000000000003" customHeight="1">
      <c r="A23" s="66" t="s">
        <v>2</v>
      </c>
      <c r="B23" s="154"/>
      <c r="C23" s="154"/>
      <c r="D23" s="75" t="str">
        <f t="shared" si="2"/>
        <v xml:space="preserve"> </v>
      </c>
      <c r="E23" s="65"/>
      <c r="F23" s="68" t="s">
        <v>114</v>
      </c>
    </row>
    <row r="24" spans="1:11" ht="39.950000000000003" customHeight="1">
      <c r="A24" s="66" t="s">
        <v>2</v>
      </c>
      <c r="B24" s="154"/>
      <c r="C24" s="154"/>
      <c r="D24" s="75" t="str">
        <f t="shared" si="2"/>
        <v xml:space="preserve"> </v>
      </c>
      <c r="E24" s="65"/>
      <c r="F24" s="68" t="s">
        <v>115</v>
      </c>
    </row>
    <row r="25" spans="1:11" ht="39.950000000000003" customHeight="1" thickBot="1">
      <c r="A25" s="69" t="s">
        <v>2</v>
      </c>
      <c r="B25" s="143"/>
      <c r="C25" s="143"/>
      <c r="D25" s="76" t="str">
        <f t="shared" si="2"/>
        <v xml:space="preserve"> </v>
      </c>
      <c r="E25" s="88"/>
      <c r="F25" s="56" t="s">
        <v>116</v>
      </c>
    </row>
    <row r="26" spans="1:11" ht="20.100000000000001" customHeight="1">
      <c r="A26" s="47"/>
      <c r="B26" s="47"/>
      <c r="C26" s="7"/>
      <c r="D26" s="71"/>
      <c r="F26" s="56" t="s">
        <v>117</v>
      </c>
    </row>
    <row r="27" spans="1:11" ht="20.100000000000001" customHeight="1" thickBot="1">
      <c r="A27" s="159" t="s">
        <v>72</v>
      </c>
      <c r="B27" s="149"/>
      <c r="C27" s="158" t="s">
        <v>83</v>
      </c>
      <c r="D27" s="158"/>
      <c r="E27" s="158"/>
      <c r="F27" s="56" t="s">
        <v>118</v>
      </c>
    </row>
    <row r="28" spans="1:11" ht="20.100000000000001" customHeight="1" thickBot="1">
      <c r="A28" s="60"/>
      <c r="B28" s="61"/>
      <c r="C28" s="48" t="s">
        <v>7</v>
      </c>
      <c r="D28" s="73" t="s">
        <v>0</v>
      </c>
      <c r="E28" s="77" t="s">
        <v>1</v>
      </c>
    </row>
    <row r="29" spans="1:11" ht="39.950000000000003" customHeight="1" thickTop="1">
      <c r="A29" s="64" t="s">
        <v>2</v>
      </c>
      <c r="B29" s="150"/>
      <c r="C29" s="150"/>
      <c r="D29" s="74" t="str">
        <f t="shared" ref="D29:D35" si="3">IF(ISBLANK($D$3)," ",$D$3)</f>
        <v xml:space="preserve"> </v>
      </c>
      <c r="E29" s="89"/>
    </row>
    <row r="30" spans="1:11" ht="39.950000000000003" customHeight="1">
      <c r="A30" s="66" t="s">
        <v>2</v>
      </c>
      <c r="B30" s="154"/>
      <c r="C30" s="154"/>
      <c r="D30" s="75" t="str">
        <f t="shared" si="3"/>
        <v xml:space="preserve"> </v>
      </c>
      <c r="E30" s="75"/>
    </row>
    <row r="31" spans="1:11" ht="39.950000000000003" customHeight="1">
      <c r="A31" s="66" t="s">
        <v>2</v>
      </c>
      <c r="B31" s="154"/>
      <c r="C31" s="154"/>
      <c r="D31" s="75" t="str">
        <f t="shared" si="3"/>
        <v xml:space="preserve"> </v>
      </c>
      <c r="E31" s="75"/>
    </row>
    <row r="32" spans="1:11" ht="39.950000000000003" customHeight="1">
      <c r="A32" s="66" t="s">
        <v>2</v>
      </c>
      <c r="B32" s="154"/>
      <c r="C32" s="154"/>
      <c r="D32" s="75" t="str">
        <f t="shared" si="3"/>
        <v xml:space="preserve"> </v>
      </c>
      <c r="E32" s="75"/>
      <c r="F32" s="79"/>
    </row>
    <row r="33" spans="1:5" ht="39.950000000000003" customHeight="1">
      <c r="A33" s="66" t="s">
        <v>2</v>
      </c>
      <c r="B33" s="154"/>
      <c r="C33" s="154"/>
      <c r="D33" s="75" t="str">
        <f t="shared" si="3"/>
        <v xml:space="preserve"> </v>
      </c>
      <c r="E33" s="75"/>
    </row>
    <row r="34" spans="1:5" ht="39.950000000000003" customHeight="1">
      <c r="A34" s="66" t="s">
        <v>2</v>
      </c>
      <c r="B34" s="154"/>
      <c r="C34" s="154"/>
      <c r="D34" s="75" t="str">
        <f t="shared" si="3"/>
        <v xml:space="preserve"> </v>
      </c>
      <c r="E34" s="75"/>
    </row>
    <row r="35" spans="1:5" ht="39.950000000000003" customHeight="1" thickBot="1">
      <c r="A35" s="69" t="s">
        <v>2</v>
      </c>
      <c r="B35" s="143"/>
      <c r="C35" s="143"/>
      <c r="D35" s="76" t="str">
        <f t="shared" si="3"/>
        <v xml:space="preserve"> </v>
      </c>
      <c r="E35" s="76"/>
    </row>
    <row r="36" spans="1:5" ht="20.100000000000001" customHeight="1">
      <c r="A36" s="47"/>
      <c r="B36" s="47"/>
      <c r="C36" s="7"/>
      <c r="D36" s="71"/>
    </row>
    <row r="37" spans="1:5" ht="20.100000000000001" customHeight="1">
      <c r="A37" s="156" t="s">
        <v>12</v>
      </c>
      <c r="B37" s="156"/>
      <c r="C37" s="156"/>
      <c r="D37" s="156"/>
      <c r="E37" s="156"/>
    </row>
    <row r="38" spans="1:5" ht="20.100000000000001" customHeight="1" thickBot="1">
      <c r="A38" s="159" t="s">
        <v>84</v>
      </c>
      <c r="B38" s="149"/>
      <c r="C38" s="158" t="s">
        <v>83</v>
      </c>
      <c r="D38" s="158"/>
      <c r="E38" s="158"/>
    </row>
    <row r="39" spans="1:5" ht="20.100000000000001" customHeight="1" thickBot="1">
      <c r="A39" s="60"/>
      <c r="B39" s="61"/>
      <c r="C39" s="48" t="s">
        <v>7</v>
      </c>
      <c r="D39" s="73" t="s">
        <v>0</v>
      </c>
      <c r="E39" s="62" t="s">
        <v>1</v>
      </c>
    </row>
    <row r="40" spans="1:5" ht="39.950000000000003" customHeight="1" thickTop="1">
      <c r="A40" s="64" t="s">
        <v>2</v>
      </c>
      <c r="B40" s="150"/>
      <c r="C40" s="150"/>
      <c r="D40" s="74" t="str">
        <f t="shared" ref="D40:D46" si="4">IF(ISBLANK($D$3)," ",$D$3)</f>
        <v xml:space="preserve"> </v>
      </c>
      <c r="E40" s="65"/>
    </row>
    <row r="41" spans="1:5" ht="39.950000000000003" customHeight="1">
      <c r="A41" s="66" t="s">
        <v>2</v>
      </c>
      <c r="B41" s="154"/>
      <c r="C41" s="154"/>
      <c r="D41" s="75" t="str">
        <f t="shared" si="4"/>
        <v xml:space="preserve"> </v>
      </c>
      <c r="E41" s="65"/>
    </row>
    <row r="42" spans="1:5" ht="39.950000000000003" customHeight="1">
      <c r="A42" s="66" t="s">
        <v>2</v>
      </c>
      <c r="B42" s="154"/>
      <c r="C42" s="154"/>
      <c r="D42" s="75" t="str">
        <f t="shared" si="4"/>
        <v xml:space="preserve"> </v>
      </c>
      <c r="E42" s="65"/>
    </row>
    <row r="43" spans="1:5" ht="39.950000000000003" customHeight="1">
      <c r="A43" s="66" t="s">
        <v>2</v>
      </c>
      <c r="B43" s="154"/>
      <c r="C43" s="154"/>
      <c r="D43" s="75" t="str">
        <f t="shared" si="4"/>
        <v xml:space="preserve"> </v>
      </c>
      <c r="E43" s="65"/>
    </row>
    <row r="44" spans="1:5" ht="39.950000000000003" customHeight="1">
      <c r="A44" s="66" t="s">
        <v>2</v>
      </c>
      <c r="B44" s="154"/>
      <c r="C44" s="154"/>
      <c r="D44" s="75" t="str">
        <f t="shared" si="4"/>
        <v xml:space="preserve"> </v>
      </c>
      <c r="E44" s="65"/>
    </row>
    <row r="45" spans="1:5" ht="39.950000000000003" customHeight="1">
      <c r="A45" s="66" t="s">
        <v>2</v>
      </c>
      <c r="B45" s="154"/>
      <c r="C45" s="154"/>
      <c r="D45" s="75" t="str">
        <f t="shared" si="4"/>
        <v xml:space="preserve"> </v>
      </c>
      <c r="E45" s="65"/>
    </row>
    <row r="46" spans="1:5" ht="39.950000000000003" customHeight="1" thickBot="1">
      <c r="A46" s="69" t="s">
        <v>2</v>
      </c>
      <c r="B46" s="143"/>
      <c r="C46" s="143"/>
      <c r="D46" s="76" t="str">
        <f t="shared" si="4"/>
        <v xml:space="preserve"> </v>
      </c>
      <c r="E46" s="88"/>
    </row>
    <row r="47" spans="1:5" ht="20.100000000000001" customHeight="1">
      <c r="A47" s="47"/>
      <c r="B47" s="47"/>
      <c r="C47" s="7"/>
      <c r="D47" s="71"/>
    </row>
    <row r="48" spans="1:5" ht="20.100000000000001" customHeight="1" thickBot="1">
      <c r="A48" s="159" t="s">
        <v>72</v>
      </c>
      <c r="B48" s="149"/>
      <c r="C48" s="158" t="s">
        <v>83</v>
      </c>
      <c r="D48" s="158"/>
      <c r="E48" s="158"/>
    </row>
    <row r="49" spans="1:5" ht="20.100000000000001" customHeight="1" thickBot="1">
      <c r="A49" s="60"/>
      <c r="B49" s="61"/>
      <c r="C49" s="48" t="s">
        <v>7</v>
      </c>
      <c r="D49" s="73" t="s">
        <v>0</v>
      </c>
      <c r="E49" s="77" t="s">
        <v>1</v>
      </c>
    </row>
    <row r="50" spans="1:5" ht="39.950000000000003" customHeight="1" thickTop="1">
      <c r="A50" s="64" t="s">
        <v>2</v>
      </c>
      <c r="B50" s="150"/>
      <c r="C50" s="150"/>
      <c r="D50" s="74" t="str">
        <f t="shared" ref="D50:D56" si="5">IF(ISBLANK($D$3)," ",$D$3)</f>
        <v xml:space="preserve"> </v>
      </c>
      <c r="E50" s="89"/>
    </row>
    <row r="51" spans="1:5" ht="39.950000000000003" customHeight="1">
      <c r="A51" s="66" t="s">
        <v>2</v>
      </c>
      <c r="B51" s="154"/>
      <c r="C51" s="154"/>
      <c r="D51" s="75" t="str">
        <f t="shared" si="5"/>
        <v xml:space="preserve"> </v>
      </c>
      <c r="E51" s="75"/>
    </row>
    <row r="52" spans="1:5" ht="39.950000000000003" customHeight="1">
      <c r="A52" s="66" t="s">
        <v>2</v>
      </c>
      <c r="B52" s="154"/>
      <c r="C52" s="154"/>
      <c r="D52" s="75" t="str">
        <f t="shared" si="5"/>
        <v xml:space="preserve"> </v>
      </c>
      <c r="E52" s="75"/>
    </row>
    <row r="53" spans="1:5" ht="39.950000000000003" customHeight="1">
      <c r="A53" s="66" t="s">
        <v>2</v>
      </c>
      <c r="B53" s="154"/>
      <c r="C53" s="154"/>
      <c r="D53" s="75" t="str">
        <f t="shared" si="5"/>
        <v xml:space="preserve"> </v>
      </c>
      <c r="E53" s="75"/>
    </row>
    <row r="54" spans="1:5" ht="39.950000000000003" customHeight="1">
      <c r="A54" s="66" t="s">
        <v>2</v>
      </c>
      <c r="B54" s="154"/>
      <c r="C54" s="154"/>
      <c r="D54" s="75" t="str">
        <f t="shared" si="5"/>
        <v xml:space="preserve"> </v>
      </c>
      <c r="E54" s="75"/>
    </row>
    <row r="55" spans="1:5" ht="39.950000000000003" customHeight="1">
      <c r="A55" s="66" t="s">
        <v>2</v>
      </c>
      <c r="B55" s="154"/>
      <c r="C55" s="154"/>
      <c r="D55" s="75" t="str">
        <f t="shared" si="5"/>
        <v xml:space="preserve"> </v>
      </c>
      <c r="E55" s="75"/>
    </row>
    <row r="56" spans="1:5" ht="39.950000000000003" customHeight="1" thickBot="1">
      <c r="A56" s="69" t="s">
        <v>2</v>
      </c>
      <c r="B56" s="143"/>
      <c r="C56" s="143"/>
      <c r="D56" s="76" t="str">
        <f t="shared" si="5"/>
        <v xml:space="preserve"> </v>
      </c>
      <c r="E56" s="76"/>
    </row>
    <row r="57" spans="1:5" ht="20.100000000000001" customHeight="1">
      <c r="A57" s="47"/>
      <c r="B57" s="47"/>
      <c r="C57" s="7"/>
      <c r="D57" s="71"/>
    </row>
    <row r="58" spans="1:5" ht="20.100000000000001" customHeight="1">
      <c r="A58" s="161" t="s">
        <v>13</v>
      </c>
      <c r="B58" s="161"/>
      <c r="C58" s="161"/>
      <c r="D58" s="161"/>
      <c r="E58" s="161"/>
    </row>
    <row r="59" spans="1:5" ht="20.100000000000001" customHeight="1" thickBot="1">
      <c r="A59" s="159" t="s">
        <v>84</v>
      </c>
      <c r="B59" s="149"/>
      <c r="C59" s="145" t="s">
        <v>83</v>
      </c>
      <c r="D59" s="145"/>
      <c r="E59" s="145"/>
    </row>
    <row r="60" spans="1:5" ht="20.100000000000001" customHeight="1" thickBot="1">
      <c r="A60" s="60"/>
      <c r="B60" s="61"/>
      <c r="C60" s="49" t="s">
        <v>7</v>
      </c>
      <c r="D60" s="62" t="s">
        <v>0</v>
      </c>
      <c r="E60" s="63"/>
    </row>
    <row r="61" spans="1:5" ht="39.950000000000003" customHeight="1" thickTop="1">
      <c r="A61" s="64" t="s">
        <v>2</v>
      </c>
      <c r="B61" s="150"/>
      <c r="C61" s="151"/>
      <c r="D61" s="65" t="str">
        <f t="shared" ref="D61:D67" si="6">IF(ISBLANK($D$3)," ",$D$3)</f>
        <v xml:space="preserve"> </v>
      </c>
    </row>
    <row r="62" spans="1:5" ht="39.950000000000003" customHeight="1">
      <c r="A62" s="66" t="s">
        <v>2</v>
      </c>
      <c r="B62" s="154"/>
      <c r="C62" s="155"/>
      <c r="D62" s="67" t="str">
        <f t="shared" si="6"/>
        <v xml:space="preserve"> </v>
      </c>
    </row>
    <row r="63" spans="1:5" ht="39.950000000000003" customHeight="1">
      <c r="A63" s="66" t="s">
        <v>2</v>
      </c>
      <c r="B63" s="154"/>
      <c r="C63" s="155"/>
      <c r="D63" s="67" t="str">
        <f t="shared" si="6"/>
        <v xml:space="preserve"> </v>
      </c>
    </row>
    <row r="64" spans="1:5" ht="39.950000000000003" customHeight="1">
      <c r="A64" s="66" t="s">
        <v>2</v>
      </c>
      <c r="B64" s="154"/>
      <c r="C64" s="155"/>
      <c r="D64" s="67" t="str">
        <f t="shared" si="6"/>
        <v xml:space="preserve"> </v>
      </c>
    </row>
    <row r="65" spans="1:5" ht="39.950000000000003" customHeight="1">
      <c r="A65" s="66" t="s">
        <v>2</v>
      </c>
      <c r="B65" s="154"/>
      <c r="C65" s="155"/>
      <c r="D65" s="67" t="str">
        <f t="shared" si="6"/>
        <v xml:space="preserve"> </v>
      </c>
    </row>
    <row r="66" spans="1:5" ht="39.950000000000003" customHeight="1">
      <c r="A66" s="66" t="s">
        <v>2</v>
      </c>
      <c r="B66" s="154"/>
      <c r="C66" s="155"/>
      <c r="D66" s="67" t="str">
        <f t="shared" si="6"/>
        <v xml:space="preserve"> </v>
      </c>
    </row>
    <row r="67" spans="1:5" ht="39.950000000000003" customHeight="1" thickBot="1">
      <c r="A67" s="69" t="s">
        <v>2</v>
      </c>
      <c r="B67" s="143"/>
      <c r="C67" s="144"/>
      <c r="D67" s="70" t="str">
        <f t="shared" si="6"/>
        <v xml:space="preserve"> </v>
      </c>
    </row>
    <row r="68" spans="1:5" ht="20.100000000000001" customHeight="1">
      <c r="A68" s="47"/>
      <c r="B68" s="7"/>
      <c r="C68" s="7"/>
      <c r="D68" s="71"/>
      <c r="E68" s="71"/>
    </row>
    <row r="69" spans="1:5" ht="20.100000000000001" customHeight="1" thickBot="1">
      <c r="A69" s="159" t="s">
        <v>72</v>
      </c>
      <c r="B69" s="149"/>
      <c r="C69" s="145" t="s">
        <v>83</v>
      </c>
      <c r="D69" s="145"/>
      <c r="E69" s="145"/>
    </row>
    <row r="70" spans="1:5" ht="20.100000000000001" customHeight="1" thickBot="1">
      <c r="A70" s="60"/>
      <c r="B70" s="61"/>
      <c r="C70" s="49" t="s">
        <v>7</v>
      </c>
      <c r="D70" s="62" t="s">
        <v>0</v>
      </c>
      <c r="E70" s="63"/>
    </row>
    <row r="71" spans="1:5" ht="39.950000000000003" customHeight="1" thickTop="1">
      <c r="A71" s="64" t="s">
        <v>2</v>
      </c>
      <c r="B71" s="150"/>
      <c r="C71" s="151"/>
      <c r="D71" s="65" t="str">
        <f t="shared" ref="D71:D77" si="7">IF(ISBLANK($D$3)," ",$D$3)</f>
        <v xml:space="preserve"> </v>
      </c>
    </row>
    <row r="72" spans="1:5" ht="39.950000000000003" customHeight="1">
      <c r="A72" s="66" t="s">
        <v>2</v>
      </c>
      <c r="B72" s="154"/>
      <c r="C72" s="155"/>
      <c r="D72" s="67" t="str">
        <f t="shared" si="7"/>
        <v xml:space="preserve"> </v>
      </c>
    </row>
    <row r="73" spans="1:5" ht="39.950000000000003" customHeight="1">
      <c r="A73" s="66" t="s">
        <v>2</v>
      </c>
      <c r="B73" s="154"/>
      <c r="C73" s="155"/>
      <c r="D73" s="67" t="str">
        <f t="shared" si="7"/>
        <v xml:space="preserve"> </v>
      </c>
    </row>
    <row r="74" spans="1:5" ht="39.950000000000003" customHeight="1">
      <c r="A74" s="66" t="s">
        <v>2</v>
      </c>
      <c r="B74" s="154"/>
      <c r="C74" s="155"/>
      <c r="D74" s="67" t="str">
        <f t="shared" si="7"/>
        <v xml:space="preserve"> </v>
      </c>
    </row>
    <row r="75" spans="1:5" ht="39.950000000000003" customHeight="1">
      <c r="A75" s="66" t="s">
        <v>2</v>
      </c>
      <c r="B75" s="154"/>
      <c r="C75" s="155"/>
      <c r="D75" s="67" t="str">
        <f t="shared" si="7"/>
        <v xml:space="preserve"> </v>
      </c>
    </row>
    <row r="76" spans="1:5" ht="39.950000000000003" customHeight="1">
      <c r="A76" s="66" t="s">
        <v>2</v>
      </c>
      <c r="B76" s="154"/>
      <c r="C76" s="155"/>
      <c r="D76" s="67" t="str">
        <f t="shared" si="7"/>
        <v xml:space="preserve"> </v>
      </c>
    </row>
    <row r="77" spans="1:5" ht="39.950000000000003" customHeight="1" thickBot="1">
      <c r="A77" s="69" t="s">
        <v>2</v>
      </c>
      <c r="B77" s="143"/>
      <c r="C77" s="144"/>
      <c r="D77" s="70" t="str">
        <f t="shared" si="7"/>
        <v xml:space="preserve"> </v>
      </c>
    </row>
    <row r="78" spans="1:5" ht="20.100000000000001" customHeight="1">
      <c r="A78" s="47"/>
      <c r="B78" s="47"/>
      <c r="C78" s="7"/>
      <c r="D78" s="71"/>
    </row>
    <row r="79" spans="1:5" ht="20.100000000000001" customHeight="1">
      <c r="A79" s="162" t="s">
        <v>18</v>
      </c>
      <c r="B79" s="162"/>
      <c r="C79" s="162"/>
      <c r="D79" s="162"/>
      <c r="E79" s="162"/>
    </row>
    <row r="80" spans="1:5" ht="20.100000000000001" customHeight="1" thickBot="1">
      <c r="A80" s="163"/>
      <c r="B80" s="163"/>
      <c r="C80" s="158" t="s">
        <v>83</v>
      </c>
      <c r="D80" s="158"/>
    </row>
    <row r="81" spans="1:5" ht="20.100000000000001" customHeight="1" thickBot="1">
      <c r="A81" s="60"/>
      <c r="B81" s="61"/>
      <c r="C81" s="49" t="s">
        <v>7</v>
      </c>
      <c r="D81" s="62" t="s">
        <v>0</v>
      </c>
      <c r="E81" s="63"/>
    </row>
    <row r="82" spans="1:5" ht="39.950000000000003" customHeight="1" thickTop="1">
      <c r="A82" s="64" t="s">
        <v>2</v>
      </c>
      <c r="B82" s="150"/>
      <c r="C82" s="151"/>
      <c r="D82" s="65" t="str">
        <f t="shared" ref="D82:D88" si="8">IF(ISBLANK($D$3)," ",$D$3)</f>
        <v xml:space="preserve"> </v>
      </c>
    </row>
    <row r="83" spans="1:5" ht="39.950000000000003" customHeight="1">
      <c r="A83" s="66" t="s">
        <v>2</v>
      </c>
      <c r="B83" s="154"/>
      <c r="C83" s="155"/>
      <c r="D83" s="67" t="str">
        <f t="shared" si="8"/>
        <v xml:space="preserve"> </v>
      </c>
    </row>
    <row r="84" spans="1:5" ht="39.950000000000003" customHeight="1">
      <c r="A84" s="66" t="s">
        <v>2</v>
      </c>
      <c r="B84" s="154"/>
      <c r="C84" s="155"/>
      <c r="D84" s="67" t="str">
        <f t="shared" si="8"/>
        <v xml:space="preserve"> </v>
      </c>
    </row>
    <row r="85" spans="1:5" ht="39.950000000000003" customHeight="1">
      <c r="A85" s="66" t="s">
        <v>2</v>
      </c>
      <c r="B85" s="154"/>
      <c r="C85" s="155"/>
      <c r="D85" s="67" t="str">
        <f t="shared" si="8"/>
        <v xml:space="preserve"> </v>
      </c>
    </row>
    <row r="86" spans="1:5" ht="39.950000000000003" customHeight="1">
      <c r="A86" s="66" t="s">
        <v>2</v>
      </c>
      <c r="B86" s="154"/>
      <c r="C86" s="155"/>
      <c r="D86" s="67" t="str">
        <f t="shared" si="8"/>
        <v xml:space="preserve"> </v>
      </c>
    </row>
    <row r="87" spans="1:5" ht="39.950000000000003" customHeight="1">
      <c r="A87" s="66" t="s">
        <v>2</v>
      </c>
      <c r="B87" s="154"/>
      <c r="C87" s="155"/>
      <c r="D87" s="67" t="str">
        <f t="shared" si="8"/>
        <v xml:space="preserve"> </v>
      </c>
    </row>
    <row r="88" spans="1:5" ht="39.950000000000003" customHeight="1" thickBot="1">
      <c r="A88" s="69" t="s">
        <v>2</v>
      </c>
      <c r="B88" s="143"/>
      <c r="C88" s="144"/>
      <c r="D88" s="70" t="str">
        <f t="shared" si="8"/>
        <v xml:space="preserve"> </v>
      </c>
    </row>
    <row r="89" spans="1:5" ht="20.100000000000001" customHeight="1">
      <c r="A89" s="80"/>
      <c r="B89" s="81"/>
      <c r="C89" s="81"/>
      <c r="D89" s="82"/>
    </row>
    <row r="90" spans="1:5" ht="20.100000000000001" customHeight="1">
      <c r="A90" s="162" t="s">
        <v>19</v>
      </c>
      <c r="B90" s="162"/>
      <c r="C90" s="162"/>
      <c r="D90" s="162"/>
      <c r="E90" s="162"/>
    </row>
    <row r="91" spans="1:5" ht="20.100000000000001" customHeight="1" thickBot="1">
      <c r="A91" s="159" t="s">
        <v>84</v>
      </c>
      <c r="B91" s="149"/>
      <c r="C91" s="145" t="s">
        <v>83</v>
      </c>
      <c r="D91" s="145"/>
      <c r="E91" s="145"/>
    </row>
    <row r="92" spans="1:5" ht="20.100000000000001" customHeight="1" thickBot="1">
      <c r="A92" s="60"/>
      <c r="B92" s="61"/>
      <c r="C92" s="49" t="s">
        <v>7</v>
      </c>
      <c r="D92" s="62" t="s">
        <v>0</v>
      </c>
      <c r="E92" s="63"/>
    </row>
    <row r="93" spans="1:5" ht="39.950000000000003" customHeight="1" thickTop="1">
      <c r="A93" s="64" t="s">
        <v>2</v>
      </c>
      <c r="B93" s="150"/>
      <c r="C93" s="151"/>
      <c r="D93" s="65" t="str">
        <f t="shared" ref="D93:D99" si="9">IF(ISBLANK($D$3)," ",$D$3)</f>
        <v xml:space="preserve"> </v>
      </c>
    </row>
    <row r="94" spans="1:5" ht="39.950000000000003" customHeight="1">
      <c r="A94" s="66" t="s">
        <v>2</v>
      </c>
      <c r="B94" s="154"/>
      <c r="C94" s="155"/>
      <c r="D94" s="67" t="str">
        <f t="shared" si="9"/>
        <v xml:space="preserve"> </v>
      </c>
    </row>
    <row r="95" spans="1:5" ht="39.950000000000003" customHeight="1">
      <c r="A95" s="66" t="s">
        <v>2</v>
      </c>
      <c r="B95" s="154"/>
      <c r="C95" s="155"/>
      <c r="D95" s="67" t="str">
        <f t="shared" si="9"/>
        <v xml:space="preserve"> </v>
      </c>
    </row>
    <row r="96" spans="1:5" ht="39.950000000000003" customHeight="1">
      <c r="A96" s="66" t="s">
        <v>2</v>
      </c>
      <c r="B96" s="154"/>
      <c r="C96" s="155"/>
      <c r="D96" s="67" t="str">
        <f t="shared" si="9"/>
        <v xml:space="preserve"> </v>
      </c>
    </row>
    <row r="97" spans="1:5" ht="39.950000000000003" customHeight="1">
      <c r="A97" s="66" t="s">
        <v>2</v>
      </c>
      <c r="B97" s="154"/>
      <c r="C97" s="155"/>
      <c r="D97" s="67" t="str">
        <f t="shared" si="9"/>
        <v xml:space="preserve"> </v>
      </c>
    </row>
    <row r="98" spans="1:5" ht="39.950000000000003" customHeight="1">
      <c r="A98" s="66" t="s">
        <v>2</v>
      </c>
      <c r="B98" s="154"/>
      <c r="C98" s="155"/>
      <c r="D98" s="67" t="str">
        <f t="shared" si="9"/>
        <v xml:space="preserve"> </v>
      </c>
    </row>
    <row r="99" spans="1:5" ht="39.950000000000003" customHeight="1" thickBot="1">
      <c r="A99" s="69" t="s">
        <v>2</v>
      </c>
      <c r="B99" s="143"/>
      <c r="C99" s="144"/>
      <c r="D99" s="70" t="str">
        <f t="shared" si="9"/>
        <v xml:space="preserve"> </v>
      </c>
    </row>
    <row r="100" spans="1:5" ht="20.100000000000001" customHeight="1">
      <c r="A100" s="47"/>
      <c r="B100" s="7"/>
      <c r="C100" s="7"/>
      <c r="D100" s="71"/>
      <c r="E100" s="71"/>
    </row>
    <row r="101" spans="1:5" ht="20.100000000000001" customHeight="1" thickBot="1">
      <c r="A101" s="159" t="s">
        <v>72</v>
      </c>
      <c r="B101" s="149"/>
      <c r="C101" s="145" t="s">
        <v>83</v>
      </c>
      <c r="D101" s="145"/>
      <c r="E101" s="145"/>
    </row>
    <row r="102" spans="1:5" ht="20.100000000000001" customHeight="1" thickBot="1">
      <c r="A102" s="60"/>
      <c r="B102" s="61"/>
      <c r="C102" s="49" t="s">
        <v>7</v>
      </c>
      <c r="D102" s="62" t="s">
        <v>0</v>
      </c>
      <c r="E102" s="63"/>
    </row>
    <row r="103" spans="1:5" ht="39.950000000000003" customHeight="1" thickTop="1">
      <c r="A103" s="64" t="s">
        <v>2</v>
      </c>
      <c r="B103" s="150"/>
      <c r="C103" s="151"/>
      <c r="D103" s="65" t="str">
        <f t="shared" ref="D103:D109" si="10">IF(ISBLANK($D$3)," ",$D$3)</f>
        <v xml:space="preserve"> </v>
      </c>
    </row>
    <row r="104" spans="1:5" ht="39.950000000000003" customHeight="1">
      <c r="A104" s="66" t="s">
        <v>2</v>
      </c>
      <c r="B104" s="154"/>
      <c r="C104" s="155"/>
      <c r="D104" s="67" t="str">
        <f t="shared" si="10"/>
        <v xml:space="preserve"> </v>
      </c>
    </row>
    <row r="105" spans="1:5" ht="39.950000000000003" customHeight="1">
      <c r="A105" s="66" t="s">
        <v>2</v>
      </c>
      <c r="B105" s="154"/>
      <c r="C105" s="155"/>
      <c r="D105" s="67" t="str">
        <f t="shared" si="10"/>
        <v xml:space="preserve"> </v>
      </c>
    </row>
    <row r="106" spans="1:5" ht="39.950000000000003" customHeight="1">
      <c r="A106" s="66" t="s">
        <v>2</v>
      </c>
      <c r="B106" s="154"/>
      <c r="C106" s="155"/>
      <c r="D106" s="67" t="str">
        <f t="shared" si="10"/>
        <v xml:space="preserve"> </v>
      </c>
    </row>
    <row r="107" spans="1:5" ht="39.950000000000003" customHeight="1">
      <c r="A107" s="66" t="s">
        <v>2</v>
      </c>
      <c r="B107" s="154"/>
      <c r="C107" s="155"/>
      <c r="D107" s="67" t="str">
        <f t="shared" si="10"/>
        <v xml:space="preserve"> </v>
      </c>
    </row>
    <row r="108" spans="1:5" ht="39.950000000000003" customHeight="1">
      <c r="A108" s="66" t="s">
        <v>2</v>
      </c>
      <c r="B108" s="154"/>
      <c r="C108" s="155"/>
      <c r="D108" s="67" t="str">
        <f t="shared" si="10"/>
        <v xml:space="preserve"> </v>
      </c>
    </row>
    <row r="109" spans="1:5" ht="39.950000000000003" customHeight="1" thickBot="1">
      <c r="A109" s="69" t="s">
        <v>2</v>
      </c>
      <c r="B109" s="143"/>
      <c r="C109" s="144"/>
      <c r="D109" s="70" t="str">
        <f t="shared" si="10"/>
        <v xml:space="preserve"> </v>
      </c>
    </row>
    <row r="110" spans="1:5" ht="20.100000000000001" customHeight="1">
      <c r="A110" s="47"/>
      <c r="B110" s="47"/>
      <c r="C110" s="7"/>
      <c r="D110" s="71"/>
    </row>
    <row r="111" spans="1:5" ht="20.100000000000001" customHeight="1">
      <c r="A111" s="161" t="s">
        <v>14</v>
      </c>
      <c r="B111" s="161"/>
      <c r="C111" s="161"/>
      <c r="D111" s="161"/>
      <c r="E111" s="161"/>
    </row>
    <row r="112" spans="1:5" ht="20.100000000000001" customHeight="1">
      <c r="A112" s="146" t="s">
        <v>63</v>
      </c>
      <c r="B112" s="147"/>
      <c r="C112" s="148" t="s">
        <v>89</v>
      </c>
      <c r="D112" s="148"/>
      <c r="E112" s="148"/>
    </row>
    <row r="113" spans="1:5" ht="20.100000000000001" customHeight="1" thickBot="1">
      <c r="A113" s="149" t="s">
        <v>86</v>
      </c>
      <c r="B113" s="149"/>
      <c r="C113" s="145" t="s">
        <v>85</v>
      </c>
      <c r="D113" s="145"/>
      <c r="E113" s="145"/>
    </row>
    <row r="114" spans="1:5" ht="20.100000000000001" customHeight="1" thickBot="1">
      <c r="A114" s="83"/>
      <c r="B114" s="48"/>
      <c r="C114" s="49" t="s">
        <v>7</v>
      </c>
      <c r="D114" s="77" t="s">
        <v>0</v>
      </c>
      <c r="E114" s="84"/>
    </row>
    <row r="115" spans="1:5" ht="20.100000000000001" customHeight="1" thickTop="1">
      <c r="A115" s="85" t="s">
        <v>2</v>
      </c>
      <c r="B115" s="150"/>
      <c r="C115" s="151"/>
      <c r="D115" s="78" t="str">
        <f>IF(ISBLANK($D$3)," ",$D$3)</f>
        <v xml:space="preserve"> </v>
      </c>
    </row>
    <row r="116" spans="1:5" ht="20.100000000000001" customHeight="1" thickBot="1">
      <c r="A116" s="69" t="s">
        <v>2</v>
      </c>
      <c r="B116" s="143"/>
      <c r="C116" s="144"/>
      <c r="D116" s="76" t="str">
        <f>IF(ISBLANK($D$3)," ",$D$3)</f>
        <v xml:space="preserve"> </v>
      </c>
    </row>
    <row r="117" spans="1:5" ht="20.100000000000001" customHeight="1">
      <c r="A117" s="47"/>
      <c r="B117" s="7"/>
      <c r="C117" s="7"/>
      <c r="D117" s="71"/>
      <c r="E117" s="71"/>
    </row>
    <row r="118" spans="1:5" ht="39.950000000000003" customHeight="1" thickBot="1">
      <c r="A118" s="149" t="s">
        <v>87</v>
      </c>
      <c r="B118" s="149"/>
      <c r="C118" s="145" t="s">
        <v>88</v>
      </c>
      <c r="D118" s="145"/>
      <c r="E118" s="145"/>
    </row>
    <row r="119" spans="1:5" ht="20.100000000000001" customHeight="1" thickBot="1">
      <c r="A119" s="83"/>
      <c r="B119" s="48"/>
      <c r="C119" s="49" t="s">
        <v>7</v>
      </c>
      <c r="D119" s="77" t="s">
        <v>0</v>
      </c>
      <c r="E119" s="84"/>
    </row>
    <row r="120" spans="1:5" ht="20.100000000000001" customHeight="1" thickTop="1">
      <c r="A120" s="85" t="s">
        <v>2</v>
      </c>
      <c r="B120" s="150"/>
      <c r="C120" s="151"/>
      <c r="D120" s="78" t="str">
        <f>IF(ISBLANK($D$3)," ",$D$3)</f>
        <v xml:space="preserve"> </v>
      </c>
    </row>
    <row r="121" spans="1:5" ht="20.100000000000001" customHeight="1" thickBot="1">
      <c r="A121" s="69" t="s">
        <v>2</v>
      </c>
      <c r="B121" s="143"/>
      <c r="C121" s="144"/>
      <c r="D121" s="76" t="str">
        <f>IF(ISBLANK($D$3)," ",$D$3)</f>
        <v xml:space="preserve"> </v>
      </c>
    </row>
    <row r="122" spans="1:5" ht="20.100000000000001" customHeight="1">
      <c r="A122" s="47"/>
      <c r="B122" s="47"/>
      <c r="C122" s="7"/>
      <c r="D122" s="71"/>
    </row>
    <row r="123" spans="1:5" ht="20.100000000000001" customHeight="1">
      <c r="A123" s="146" t="s">
        <v>90</v>
      </c>
      <c r="B123" s="147"/>
      <c r="C123" s="148" t="s">
        <v>91</v>
      </c>
      <c r="D123" s="148"/>
      <c r="E123" s="148"/>
    </row>
    <row r="124" spans="1:5" ht="39.950000000000003" customHeight="1" thickBot="1">
      <c r="A124" s="149" t="s">
        <v>86</v>
      </c>
      <c r="B124" s="149"/>
      <c r="C124" s="145" t="s">
        <v>92</v>
      </c>
      <c r="D124" s="145"/>
      <c r="E124" s="145"/>
    </row>
    <row r="125" spans="1:5" ht="20.100000000000001" customHeight="1" thickBot="1">
      <c r="A125" s="83"/>
      <c r="B125" s="48"/>
      <c r="C125" s="49" t="s">
        <v>7</v>
      </c>
      <c r="D125" s="77" t="s">
        <v>0</v>
      </c>
      <c r="E125" s="84"/>
    </row>
    <row r="126" spans="1:5" ht="20.100000000000001" customHeight="1" thickTop="1">
      <c r="A126" s="85" t="s">
        <v>2</v>
      </c>
      <c r="B126" s="150"/>
      <c r="C126" s="151"/>
      <c r="D126" s="78" t="str">
        <f>IF(ISBLANK($D$3)," ",$D$3)</f>
        <v xml:space="preserve"> </v>
      </c>
    </row>
    <row r="127" spans="1:5" ht="20.100000000000001" customHeight="1" thickBot="1">
      <c r="A127" s="69" t="s">
        <v>2</v>
      </c>
      <c r="B127" s="143"/>
      <c r="C127" s="144"/>
      <c r="D127" s="76" t="str">
        <f>IF(ISBLANK($D$3)," ",$D$3)</f>
        <v xml:space="preserve"> </v>
      </c>
    </row>
    <row r="128" spans="1:5" ht="20.100000000000001" customHeight="1">
      <c r="A128" s="47"/>
      <c r="B128" s="7"/>
      <c r="C128" s="7"/>
      <c r="D128" s="71"/>
      <c r="E128" s="71"/>
    </row>
    <row r="129" spans="1:5" ht="39.950000000000003" customHeight="1" thickBot="1">
      <c r="A129" s="149" t="s">
        <v>87</v>
      </c>
      <c r="B129" s="149"/>
      <c r="C129" s="145" t="s">
        <v>93</v>
      </c>
      <c r="D129" s="145"/>
      <c r="E129" s="145"/>
    </row>
    <row r="130" spans="1:5" ht="20.100000000000001" customHeight="1" thickBot="1">
      <c r="A130" s="83"/>
      <c r="B130" s="48"/>
      <c r="C130" s="49" t="s">
        <v>7</v>
      </c>
      <c r="D130" s="77" t="s">
        <v>0</v>
      </c>
      <c r="E130" s="84"/>
    </row>
    <row r="131" spans="1:5" ht="20.100000000000001" customHeight="1" thickTop="1">
      <c r="A131" s="85" t="s">
        <v>2</v>
      </c>
      <c r="B131" s="150"/>
      <c r="C131" s="151"/>
      <c r="D131" s="78" t="str">
        <f>IF(ISBLANK($D$3)," ",$D$3)</f>
        <v xml:space="preserve"> </v>
      </c>
    </row>
    <row r="132" spans="1:5" ht="20.100000000000001" customHeight="1" thickBot="1">
      <c r="A132" s="69" t="s">
        <v>2</v>
      </c>
      <c r="B132" s="143"/>
      <c r="C132" s="144"/>
      <c r="D132" s="76" t="str">
        <f>IF(ISBLANK($D$3)," ",$D$3)</f>
        <v xml:space="preserve"> </v>
      </c>
    </row>
    <row r="133" spans="1:5" ht="20.100000000000001" customHeight="1">
      <c r="A133" s="47"/>
      <c r="B133" s="7"/>
      <c r="C133" s="7"/>
      <c r="D133" s="71"/>
    </row>
    <row r="134" spans="1:5" ht="20.100000000000001" customHeight="1" thickBot="1">
      <c r="A134" s="164" t="s">
        <v>94</v>
      </c>
      <c r="B134" s="165"/>
      <c r="C134" s="86" t="s">
        <v>95</v>
      </c>
      <c r="D134" s="71"/>
    </row>
    <row r="135" spans="1:5" ht="20.100000000000001" customHeight="1" thickBot="1">
      <c r="A135" s="60"/>
      <c r="B135" s="61"/>
      <c r="C135" s="6" t="s">
        <v>7</v>
      </c>
      <c r="D135" s="87" t="s">
        <v>0</v>
      </c>
    </row>
    <row r="136" spans="1:5" ht="20.100000000000001" customHeight="1" thickTop="1">
      <c r="A136" s="85" t="s">
        <v>2</v>
      </c>
      <c r="B136" s="150"/>
      <c r="C136" s="151"/>
      <c r="D136" s="78" t="str">
        <f>IF(ISBLANK($D$3)," ",$D$3)</f>
        <v xml:space="preserve"> </v>
      </c>
    </row>
    <row r="137" spans="1:5" ht="20.100000000000001" customHeight="1" thickBot="1">
      <c r="A137" s="69" t="s">
        <v>2</v>
      </c>
      <c r="B137" s="143"/>
      <c r="C137" s="144"/>
      <c r="D137" s="76" t="str">
        <f>IF(ISBLANK($D$3)," ",$D$3)</f>
        <v xml:space="preserve"> </v>
      </c>
    </row>
    <row r="138" spans="1:5" ht="20.100000000000001" customHeight="1">
      <c r="A138" s="47"/>
      <c r="B138" s="47"/>
      <c r="C138" s="7"/>
      <c r="D138" s="71"/>
    </row>
    <row r="139" spans="1:5" ht="20.100000000000001" customHeight="1"/>
    <row r="140" spans="1:5" ht="20.100000000000001" customHeight="1"/>
    <row r="141" spans="1:5" ht="20.100000000000001" customHeight="1"/>
    <row r="142" spans="1:5" ht="20.100000000000001" customHeight="1"/>
    <row r="143" spans="1:5" ht="20.100000000000001" customHeight="1"/>
    <row r="144" spans="1:5"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sheetData>
  <mergeCells count="123">
    <mergeCell ref="A134:B134"/>
    <mergeCell ref="A101:B101"/>
    <mergeCell ref="A118:B118"/>
    <mergeCell ref="A69:B69"/>
    <mergeCell ref="B136:C136"/>
    <mergeCell ref="B137:C137"/>
    <mergeCell ref="B116:C116"/>
    <mergeCell ref="B120:C120"/>
    <mergeCell ref="B103:C103"/>
    <mergeCell ref="B105:C105"/>
    <mergeCell ref="B106:C106"/>
    <mergeCell ref="B107:C107"/>
    <mergeCell ref="C101:E101"/>
    <mergeCell ref="B88:C88"/>
    <mergeCell ref="B98:C98"/>
    <mergeCell ref="B99:C99"/>
    <mergeCell ref="A91:B91"/>
    <mergeCell ref="B74:C74"/>
    <mergeCell ref="B75:C75"/>
    <mergeCell ref="B77:C77"/>
    <mergeCell ref="B71:C71"/>
    <mergeCell ref="B72:C72"/>
    <mergeCell ref="B87:C87"/>
    <mergeCell ref="B73:C73"/>
    <mergeCell ref="A6:B6"/>
    <mergeCell ref="A17:B17"/>
    <mergeCell ref="A27:B27"/>
    <mergeCell ref="B121:C121"/>
    <mergeCell ref="B108:C108"/>
    <mergeCell ref="B109:C109"/>
    <mergeCell ref="B115:C115"/>
    <mergeCell ref="A59:B59"/>
    <mergeCell ref="B82:C82"/>
    <mergeCell ref="B83:C83"/>
    <mergeCell ref="C59:E59"/>
    <mergeCell ref="B94:C94"/>
    <mergeCell ref="B95:C95"/>
    <mergeCell ref="B96:C96"/>
    <mergeCell ref="B97:C97"/>
    <mergeCell ref="A80:B80"/>
    <mergeCell ref="C80:D80"/>
    <mergeCell ref="B93:C93"/>
    <mergeCell ref="A111:E111"/>
    <mergeCell ref="B85:C85"/>
    <mergeCell ref="A38:B38"/>
    <mergeCell ref="B33:C33"/>
    <mergeCell ref="B34:C34"/>
    <mergeCell ref="B35:C35"/>
    <mergeCell ref="A1:E1"/>
    <mergeCell ref="C91:E91"/>
    <mergeCell ref="A5:E5"/>
    <mergeCell ref="A16:E16"/>
    <mergeCell ref="A58:E58"/>
    <mergeCell ref="A79:E79"/>
    <mergeCell ref="A90:E90"/>
    <mergeCell ref="B8:C8"/>
    <mergeCell ref="B11:C11"/>
    <mergeCell ref="B12:C12"/>
    <mergeCell ref="B13:C13"/>
    <mergeCell ref="B14:C14"/>
    <mergeCell ref="B19:C19"/>
    <mergeCell ref="B20:C20"/>
    <mergeCell ref="B40:C40"/>
    <mergeCell ref="B22:C22"/>
    <mergeCell ref="B23:C23"/>
    <mergeCell ref="B24:C24"/>
    <mergeCell ref="B25:C25"/>
    <mergeCell ref="B32:C32"/>
    <mergeCell ref="B31:C31"/>
    <mergeCell ref="B29:C29"/>
    <mergeCell ref="B30:C30"/>
    <mergeCell ref="B84:C84"/>
    <mergeCell ref="C38:E38"/>
    <mergeCell ref="C48:E48"/>
    <mergeCell ref="B104:C104"/>
    <mergeCell ref="B42:C42"/>
    <mergeCell ref="B50:C50"/>
    <mergeCell ref="B51:C51"/>
    <mergeCell ref="B43:C43"/>
    <mergeCell ref="B44:C44"/>
    <mergeCell ref="B45:C45"/>
    <mergeCell ref="B46:C46"/>
    <mergeCell ref="A48:B48"/>
    <mergeCell ref="B67:C67"/>
    <mergeCell ref="A3:C3"/>
    <mergeCell ref="B76:C76"/>
    <mergeCell ref="B86:C86"/>
    <mergeCell ref="B62:C62"/>
    <mergeCell ref="B41:C41"/>
    <mergeCell ref="B52:C52"/>
    <mergeCell ref="B9:C9"/>
    <mergeCell ref="B10:C10"/>
    <mergeCell ref="B21:C21"/>
    <mergeCell ref="B63:C63"/>
    <mergeCell ref="B64:C64"/>
    <mergeCell ref="B65:C65"/>
    <mergeCell ref="B53:C53"/>
    <mergeCell ref="B54:C54"/>
    <mergeCell ref="B55:C55"/>
    <mergeCell ref="B56:C56"/>
    <mergeCell ref="B66:C66"/>
    <mergeCell ref="A37:E37"/>
    <mergeCell ref="C69:E69"/>
    <mergeCell ref="B61:C61"/>
    <mergeCell ref="D4:E4"/>
    <mergeCell ref="C17:E17"/>
    <mergeCell ref="C6:E6"/>
    <mergeCell ref="C27:E27"/>
    <mergeCell ref="B132:C132"/>
    <mergeCell ref="C113:E113"/>
    <mergeCell ref="A112:B112"/>
    <mergeCell ref="C112:E112"/>
    <mergeCell ref="C118:E118"/>
    <mergeCell ref="C123:E123"/>
    <mergeCell ref="A124:B124"/>
    <mergeCell ref="C124:E124"/>
    <mergeCell ref="B127:C127"/>
    <mergeCell ref="A129:B129"/>
    <mergeCell ref="C129:E129"/>
    <mergeCell ref="A113:B113"/>
    <mergeCell ref="B126:C126"/>
    <mergeCell ref="B131:C131"/>
    <mergeCell ref="A123:B123"/>
  </mergeCells>
  <phoneticPr fontId="1"/>
  <dataValidations count="2">
    <dataValidation type="list" allowBlank="1" showInputMessage="1" showErrorMessage="1" sqref="E19:E25 E29:E35" xr:uid="{98862246-5DB6-4871-AA4C-6D370239D05A}">
      <formula1>$F$9:$F$27</formula1>
    </dataValidation>
    <dataValidation type="list" allowBlank="1" showInputMessage="1" showErrorMessage="1" sqref="E40:E46 E50:E56" xr:uid="{5E5BAE55-6E15-4AAC-9986-B65F7FA2B770}">
      <formula1>$G$9:$G$20</formula1>
    </dataValidation>
  </dataValidations>
  <pageMargins left="0.53" right="0.44" top="0.47" bottom="0.38" header="0.3" footer="0.3"/>
  <pageSetup paperSize="9" scale="81" fitToHeight="0" orientation="portrait" r:id="rId1"/>
  <rowBreaks count="5" manualBreakCount="5">
    <brk id="26" max="4" man="1"/>
    <brk id="36" max="4" man="1"/>
    <brk id="57" max="4" man="1"/>
    <brk id="89" max="4" man="1"/>
    <brk id="99" max="4" man="1"/>
  </rowBreaks>
  <ignoredErrors>
    <ignoredError sqref="A6 A17 A27 A38 A48 A59 A69 A91 A101 A112 A123 A1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W45"/>
  <sheetViews>
    <sheetView view="pageBreakPreview" zoomScaleNormal="100" zoomScaleSheetLayoutView="100" workbookViewId="0">
      <selection activeCell="L27" sqref="L27"/>
    </sheetView>
  </sheetViews>
  <sheetFormatPr defaultRowHeight="24.95" customHeight="1"/>
  <cols>
    <col min="1" max="16384" width="9" style="42"/>
  </cols>
  <sheetData>
    <row r="1" spans="1:23" ht="24.95" customHeight="1" thickBot="1">
      <c r="A1" s="166" t="s">
        <v>96</v>
      </c>
      <c r="B1" s="166"/>
      <c r="C1" s="166"/>
      <c r="D1" s="166"/>
      <c r="E1" s="166"/>
      <c r="F1" s="166"/>
      <c r="G1" s="166"/>
      <c r="H1" s="166"/>
      <c r="I1" s="166"/>
      <c r="J1" s="166"/>
      <c r="K1" s="50"/>
      <c r="L1" s="50"/>
      <c r="M1" s="50"/>
      <c r="N1" s="50"/>
      <c r="O1" s="50"/>
      <c r="P1" s="50"/>
      <c r="Q1" s="50"/>
      <c r="R1" s="50"/>
      <c r="S1" s="50"/>
      <c r="T1" s="50"/>
      <c r="U1" s="50"/>
      <c r="V1" s="50"/>
      <c r="W1" s="50"/>
    </row>
    <row r="2" spans="1:23" s="28" customFormat="1" ht="24.95" customHeight="1" thickBot="1">
      <c r="A2" s="27" t="s">
        <v>3</v>
      </c>
      <c r="B2" s="113">
        <f>'学校(記述)※提出'!D3</f>
        <v>0</v>
      </c>
      <c r="C2" s="114"/>
    </row>
    <row r="3" spans="1:23" ht="9.9499999999999993" customHeight="1"/>
    <row r="4" spans="1:23" ht="24.95" customHeight="1">
      <c r="A4" s="167" t="s">
        <v>97</v>
      </c>
      <c r="B4" s="167"/>
      <c r="C4" s="167"/>
      <c r="D4" s="167"/>
      <c r="E4" s="167"/>
      <c r="F4" s="167"/>
      <c r="G4" s="167"/>
      <c r="H4" s="167"/>
      <c r="I4" s="167"/>
      <c r="J4" s="167"/>
      <c r="K4" s="51"/>
    </row>
    <row r="5" spans="1:23" ht="24.95" customHeight="1">
      <c r="A5" s="167"/>
      <c r="B5" s="167"/>
      <c r="C5" s="167"/>
      <c r="D5" s="167"/>
      <c r="E5" s="167"/>
      <c r="F5" s="167"/>
      <c r="G5" s="167"/>
      <c r="H5" s="167"/>
      <c r="I5" s="167"/>
      <c r="J5" s="167"/>
      <c r="K5" s="51"/>
    </row>
    <row r="6" spans="1:23" s="32" customFormat="1" ht="9.9499999999999993" customHeight="1"/>
    <row r="7" spans="1:23" s="53" customFormat="1" ht="24.95" customHeight="1">
      <c r="A7" s="108" t="s">
        <v>17</v>
      </c>
      <c r="B7" s="108"/>
      <c r="C7" s="108"/>
      <c r="D7" s="108"/>
      <c r="E7" s="108"/>
      <c r="F7" s="108"/>
      <c r="G7" s="108"/>
      <c r="H7" s="108"/>
      <c r="I7" s="108"/>
      <c r="J7" s="108"/>
      <c r="K7" s="52"/>
    </row>
    <row r="8" spans="1:23" s="32" customFormat="1" ht="24.95" customHeight="1">
      <c r="A8" s="43" t="s">
        <v>64</v>
      </c>
      <c r="B8" s="168" t="s">
        <v>62</v>
      </c>
      <c r="C8" s="168"/>
      <c r="D8" s="168"/>
      <c r="E8" s="168"/>
      <c r="F8" s="168"/>
      <c r="G8" s="31"/>
      <c r="H8" s="31"/>
      <c r="I8" s="31"/>
      <c r="J8" s="31"/>
      <c r="K8" s="54"/>
    </row>
    <row r="9" spans="1:23" s="32" customFormat="1" ht="24.95" customHeight="1">
      <c r="A9" s="30"/>
      <c r="B9" s="168"/>
      <c r="C9" s="168"/>
      <c r="D9" s="168"/>
      <c r="E9" s="168"/>
      <c r="F9" s="168"/>
      <c r="G9" s="54"/>
      <c r="H9" s="54"/>
      <c r="I9" s="54"/>
      <c r="J9" s="54"/>
      <c r="K9" s="54"/>
    </row>
    <row r="10" spans="1:23" s="32" customFormat="1" ht="50.1" customHeight="1">
      <c r="A10" s="30"/>
      <c r="B10" s="31"/>
      <c r="C10" s="31"/>
      <c r="D10" s="31"/>
      <c r="E10" s="31"/>
      <c r="F10" s="31"/>
      <c r="G10" s="54"/>
      <c r="H10" s="54"/>
      <c r="I10" s="54"/>
      <c r="J10" s="54"/>
      <c r="K10" s="54"/>
    </row>
    <row r="11" spans="1:23" s="32" customFormat="1" ht="50.1" customHeight="1">
      <c r="A11" s="30"/>
      <c r="B11" s="54"/>
      <c r="C11" s="54"/>
      <c r="D11" s="54"/>
      <c r="E11" s="54"/>
      <c r="F11" s="54"/>
      <c r="G11" s="54"/>
      <c r="H11" s="54"/>
      <c r="I11" s="54"/>
      <c r="J11" s="54"/>
      <c r="K11" s="54"/>
    </row>
    <row r="12" spans="1:23" s="32" customFormat="1" ht="9.9499999999999993" customHeight="1">
      <c r="A12" s="33"/>
      <c r="B12" s="34"/>
      <c r="C12" s="34"/>
      <c r="D12" s="34"/>
      <c r="E12" s="34"/>
      <c r="G12" s="34"/>
      <c r="H12" s="34"/>
      <c r="I12" s="34"/>
      <c r="J12" s="34"/>
      <c r="K12" s="34"/>
    </row>
    <row r="13" spans="1:23" s="53" customFormat="1" ht="24.95" customHeight="1">
      <c r="A13" s="108" t="s">
        <v>16</v>
      </c>
      <c r="B13" s="108"/>
      <c r="C13" s="108"/>
      <c r="D13" s="108"/>
      <c r="E13" s="108"/>
      <c r="F13" s="108"/>
      <c r="G13" s="108"/>
      <c r="H13" s="108"/>
      <c r="I13" s="108"/>
      <c r="J13" s="108"/>
      <c r="K13" s="52"/>
    </row>
    <row r="14" spans="1:23" s="32" customFormat="1" ht="24.95" customHeight="1">
      <c r="A14" s="43" t="s">
        <v>64</v>
      </c>
      <c r="B14" s="168" t="s">
        <v>98</v>
      </c>
      <c r="C14" s="168"/>
      <c r="D14" s="168"/>
      <c r="E14" s="168"/>
      <c r="F14" s="168"/>
      <c r="G14" s="31"/>
      <c r="H14" s="31"/>
      <c r="I14" s="31"/>
      <c r="J14" s="31"/>
      <c r="K14" s="54"/>
    </row>
    <row r="15" spans="1:23" s="32" customFormat="1" ht="24.95" customHeight="1">
      <c r="A15" s="30"/>
      <c r="B15" s="168"/>
      <c r="C15" s="168"/>
      <c r="D15" s="168"/>
      <c r="E15" s="168"/>
      <c r="F15" s="168"/>
      <c r="G15" s="54"/>
      <c r="H15" s="54"/>
      <c r="I15" s="54"/>
      <c r="J15" s="54"/>
      <c r="K15" s="54"/>
    </row>
    <row r="16" spans="1:23" s="32" customFormat="1" ht="50.1" customHeight="1">
      <c r="A16" s="30"/>
      <c r="B16" s="31"/>
      <c r="C16" s="31"/>
      <c r="D16" s="31"/>
      <c r="E16" s="31"/>
      <c r="F16" s="31"/>
      <c r="G16" s="54"/>
      <c r="H16" s="54"/>
      <c r="I16" s="54"/>
      <c r="J16" s="54"/>
      <c r="K16" s="54"/>
    </row>
    <row r="17" spans="1:11" s="32" customFormat="1" ht="50.1" customHeight="1">
      <c r="A17" s="30"/>
      <c r="B17" s="54"/>
      <c r="C17" s="54"/>
      <c r="D17" s="54"/>
      <c r="E17" s="54"/>
      <c r="F17" s="54"/>
      <c r="G17" s="54"/>
      <c r="H17" s="54"/>
      <c r="I17" s="54"/>
      <c r="J17" s="54"/>
      <c r="K17" s="54"/>
    </row>
    <row r="18" spans="1:11" s="32" customFormat="1" ht="9.9499999999999993" customHeight="1"/>
    <row r="19" spans="1:11" s="32" customFormat="1" ht="24.95" customHeight="1">
      <c r="A19" s="43" t="s">
        <v>65</v>
      </c>
      <c r="B19" s="168" t="s">
        <v>28</v>
      </c>
      <c r="C19" s="168"/>
      <c r="D19" s="168"/>
      <c r="E19" s="168"/>
      <c r="F19" s="168"/>
      <c r="G19" s="168"/>
      <c r="H19" s="168"/>
      <c r="I19" s="168"/>
      <c r="J19" s="168"/>
      <c r="K19" s="54"/>
    </row>
    <row r="20" spans="1:11" s="32" customFormat="1" ht="24.95" customHeight="1">
      <c r="A20" s="30"/>
      <c r="B20" s="168"/>
      <c r="C20" s="168"/>
      <c r="D20" s="168"/>
      <c r="E20" s="168"/>
      <c r="F20" s="168"/>
      <c r="G20" s="168"/>
      <c r="H20" s="168"/>
      <c r="I20" s="168"/>
      <c r="J20" s="168"/>
      <c r="K20" s="54"/>
    </row>
    <row r="21" spans="1:11" s="32" customFormat="1" ht="50.1" customHeight="1">
      <c r="A21" s="30"/>
      <c r="B21" s="54"/>
      <c r="C21" s="54"/>
      <c r="D21" s="54"/>
      <c r="E21" s="54"/>
      <c r="F21" s="54"/>
      <c r="G21" s="54"/>
      <c r="H21" s="54"/>
      <c r="I21" s="54"/>
      <c r="J21" s="54"/>
      <c r="K21" s="54"/>
    </row>
    <row r="22" spans="1:11" s="32" customFormat="1" ht="50.1" customHeight="1">
      <c r="A22" s="30"/>
      <c r="B22" s="54"/>
      <c r="C22" s="54"/>
      <c r="D22" s="54"/>
      <c r="E22" s="54"/>
      <c r="F22" s="54"/>
      <c r="G22" s="54"/>
      <c r="H22" s="54"/>
      <c r="I22" s="54"/>
      <c r="J22" s="54"/>
      <c r="K22" s="54"/>
    </row>
    <row r="23" spans="1:11" s="32" customFormat="1" ht="9.9499999999999993" customHeight="1"/>
    <row r="24" spans="1:11" s="53" customFormat="1" ht="24.95" customHeight="1">
      <c r="A24" s="108" t="s">
        <v>15</v>
      </c>
      <c r="B24" s="108"/>
      <c r="C24" s="108"/>
      <c r="D24" s="108"/>
      <c r="E24" s="108"/>
      <c r="F24" s="108"/>
      <c r="G24" s="108"/>
      <c r="H24" s="108"/>
      <c r="I24" s="108"/>
      <c r="J24" s="108"/>
      <c r="K24" s="52"/>
    </row>
    <row r="25" spans="1:11" s="32" customFormat="1" ht="24.95" customHeight="1">
      <c r="A25" s="43" t="s">
        <v>64</v>
      </c>
      <c r="B25" s="168" t="s">
        <v>99</v>
      </c>
      <c r="C25" s="168"/>
      <c r="D25" s="168"/>
      <c r="E25" s="168"/>
      <c r="F25" s="168"/>
      <c r="G25" s="31"/>
      <c r="H25" s="31"/>
      <c r="I25" s="31"/>
      <c r="J25" s="31"/>
      <c r="K25" s="54"/>
    </row>
    <row r="26" spans="1:11" s="32" customFormat="1" ht="24.95" customHeight="1">
      <c r="A26" s="30"/>
      <c r="B26" s="168"/>
      <c r="C26" s="168"/>
      <c r="D26" s="168"/>
      <c r="E26" s="168"/>
      <c r="F26" s="168"/>
      <c r="G26" s="54"/>
      <c r="H26" s="54"/>
      <c r="I26" s="54"/>
      <c r="J26" s="54"/>
      <c r="K26" s="54"/>
    </row>
    <row r="27" spans="1:11" s="32" customFormat="1" ht="50.1" customHeight="1">
      <c r="A27" s="30"/>
      <c r="B27" s="54"/>
      <c r="C27" s="54"/>
      <c r="D27" s="54"/>
      <c r="E27" s="54"/>
      <c r="F27" s="54"/>
      <c r="G27" s="54"/>
      <c r="H27" s="54"/>
      <c r="I27" s="54"/>
      <c r="J27" s="54"/>
      <c r="K27" s="54"/>
    </row>
    <row r="28" spans="1:11" s="32" customFormat="1" ht="50.1" customHeight="1">
      <c r="A28" s="30"/>
      <c r="B28" s="54"/>
      <c r="C28" s="54"/>
      <c r="D28" s="54"/>
      <c r="E28" s="54"/>
      <c r="F28" s="54"/>
      <c r="G28" s="54"/>
      <c r="H28" s="54"/>
      <c r="I28" s="54"/>
      <c r="J28" s="54"/>
      <c r="K28" s="54"/>
    </row>
    <row r="29" spans="1:11" s="32" customFormat="1" ht="9.9499999999999993" customHeight="1"/>
    <row r="30" spans="1:11" s="32" customFormat="1" ht="24.95" customHeight="1">
      <c r="A30" s="43" t="s">
        <v>65</v>
      </c>
      <c r="B30" s="168" t="s">
        <v>28</v>
      </c>
      <c r="C30" s="168"/>
      <c r="D30" s="168"/>
      <c r="E30" s="168"/>
      <c r="F30" s="168"/>
      <c r="G30" s="31"/>
      <c r="H30" s="31"/>
      <c r="I30" s="31"/>
      <c r="J30" s="31"/>
      <c r="K30" s="54"/>
    </row>
    <row r="31" spans="1:11" s="32" customFormat="1" ht="24.95" customHeight="1">
      <c r="A31" s="30"/>
      <c r="B31" s="168"/>
      <c r="C31" s="168"/>
      <c r="D31" s="168"/>
      <c r="E31" s="168"/>
      <c r="F31" s="168"/>
      <c r="G31" s="54"/>
      <c r="H31" s="54"/>
      <c r="I31" s="54"/>
      <c r="J31" s="54"/>
      <c r="K31" s="54"/>
    </row>
    <row r="32" spans="1:11" s="32" customFormat="1" ht="50.1" customHeight="1">
      <c r="A32" s="30"/>
      <c r="B32" s="54"/>
      <c r="C32" s="54"/>
      <c r="D32" s="54"/>
      <c r="E32" s="54"/>
      <c r="F32" s="54"/>
      <c r="G32" s="54"/>
      <c r="H32" s="54"/>
      <c r="I32" s="54"/>
      <c r="J32" s="54"/>
      <c r="K32" s="54"/>
    </row>
    <row r="33" spans="1:11" s="32" customFormat="1" ht="50.1" customHeight="1">
      <c r="A33" s="30"/>
      <c r="B33" s="54"/>
      <c r="C33" s="54"/>
      <c r="D33" s="54"/>
      <c r="E33" s="54"/>
      <c r="F33" s="54"/>
      <c r="G33" s="54"/>
      <c r="H33" s="54"/>
      <c r="I33" s="54"/>
      <c r="J33" s="54"/>
      <c r="K33" s="54"/>
    </row>
    <row r="34" spans="1:11" s="32" customFormat="1" ht="9.9499999999999993" customHeight="1"/>
    <row r="35" spans="1:11" s="53" customFormat="1" ht="24.95" customHeight="1">
      <c r="A35" s="108" t="s">
        <v>33</v>
      </c>
      <c r="B35" s="108"/>
      <c r="C35" s="108"/>
      <c r="D35" s="108"/>
      <c r="E35" s="108"/>
      <c r="F35" s="108"/>
      <c r="G35" s="108"/>
      <c r="H35" s="108"/>
      <c r="I35" s="108"/>
      <c r="J35" s="108"/>
      <c r="K35" s="52"/>
    </row>
    <row r="36" spans="1:11" s="32" customFormat="1" ht="24.95" customHeight="1">
      <c r="A36" s="43" t="s">
        <v>64</v>
      </c>
      <c r="B36" s="168" t="s">
        <v>68</v>
      </c>
      <c r="C36" s="168"/>
      <c r="D36" s="168"/>
      <c r="E36" s="168"/>
      <c r="F36" s="168"/>
    </row>
    <row r="37" spans="1:11" s="32" customFormat="1" ht="24.95" customHeight="1">
      <c r="A37" s="30"/>
      <c r="B37" s="168"/>
      <c r="C37" s="168"/>
      <c r="D37" s="168"/>
      <c r="E37" s="168"/>
      <c r="F37" s="168"/>
      <c r="G37" s="31"/>
      <c r="H37" s="31"/>
      <c r="I37" s="31"/>
      <c r="J37" s="31"/>
      <c r="K37" s="54"/>
    </row>
    <row r="38" spans="1:11" s="32" customFormat="1" ht="50.1" customHeight="1">
      <c r="G38" s="54"/>
      <c r="H38" s="54"/>
      <c r="I38" s="54"/>
      <c r="J38" s="54"/>
      <c r="K38" s="54"/>
    </row>
    <row r="39" spans="1:11" s="32" customFormat="1" ht="50.1" customHeight="1">
      <c r="G39" s="54"/>
      <c r="H39" s="54"/>
      <c r="I39" s="54"/>
      <c r="J39" s="54"/>
      <c r="K39" s="54"/>
    </row>
    <row r="40" spans="1:11" s="32" customFormat="1" ht="9.9499999999999993" customHeight="1">
      <c r="G40" s="54"/>
      <c r="H40" s="54"/>
      <c r="I40" s="54"/>
      <c r="J40" s="54"/>
      <c r="K40" s="54"/>
    </row>
    <row r="41" spans="1:11" s="32" customFormat="1" ht="24.95" customHeight="1">
      <c r="A41" s="43" t="s">
        <v>65</v>
      </c>
      <c r="B41" s="168" t="s">
        <v>34</v>
      </c>
      <c r="C41" s="168"/>
      <c r="D41" s="168"/>
      <c r="E41" s="168"/>
      <c r="F41" s="168"/>
      <c r="G41" s="31"/>
      <c r="H41" s="31"/>
      <c r="I41" s="31"/>
      <c r="J41" s="31"/>
      <c r="K41" s="54"/>
    </row>
    <row r="42" spans="1:11" s="32" customFormat="1" ht="24.95" customHeight="1">
      <c r="A42" s="30"/>
      <c r="B42" s="168"/>
      <c r="C42" s="168"/>
      <c r="D42" s="168"/>
      <c r="E42" s="168"/>
      <c r="F42" s="168"/>
      <c r="G42" s="54"/>
      <c r="H42" s="54"/>
      <c r="I42" s="54"/>
      <c r="J42" s="54"/>
      <c r="K42" s="54"/>
    </row>
    <row r="43" spans="1:11" s="32" customFormat="1" ht="50.1" customHeight="1">
      <c r="A43" s="30"/>
      <c r="B43" s="54"/>
      <c r="C43" s="54"/>
      <c r="D43" s="54"/>
      <c r="E43" s="54"/>
      <c r="F43" s="54"/>
      <c r="G43" s="54"/>
      <c r="H43" s="54"/>
      <c r="I43" s="54"/>
      <c r="J43" s="54"/>
      <c r="K43" s="54"/>
    </row>
    <row r="44" spans="1:11" s="32" customFormat="1" ht="50.1" customHeight="1">
      <c r="A44" s="30"/>
      <c r="B44" s="54"/>
      <c r="C44" s="54"/>
      <c r="D44" s="54"/>
      <c r="E44" s="54"/>
      <c r="F44" s="54"/>
      <c r="G44" s="54"/>
      <c r="H44" s="54"/>
      <c r="I44" s="54"/>
      <c r="J44" s="54"/>
      <c r="K44" s="54"/>
    </row>
    <row r="45" spans="1:11" s="32" customFormat="1" ht="24.95" customHeight="1"/>
  </sheetData>
  <mergeCells count="14">
    <mergeCell ref="A13:J13"/>
    <mergeCell ref="B25:F26"/>
    <mergeCell ref="B36:F37"/>
    <mergeCell ref="B41:F42"/>
    <mergeCell ref="B14:F15"/>
    <mergeCell ref="A35:J35"/>
    <mergeCell ref="A24:J24"/>
    <mergeCell ref="B19:J20"/>
    <mergeCell ref="B30:F31"/>
    <mergeCell ref="A1:J1"/>
    <mergeCell ref="B2:C2"/>
    <mergeCell ref="A4:J5"/>
    <mergeCell ref="A7:J7"/>
    <mergeCell ref="B8:F9"/>
  </mergeCells>
  <phoneticPr fontId="1"/>
  <dataValidations count="1">
    <dataValidation type="whole" allowBlank="1" showInputMessage="1" showErrorMessage="1" sqref="G12:K12 B12:E12" xr:uid="{00000000-0002-0000-0300-000000000000}">
      <formula1>0</formula1>
      <formula2>50</formula2>
    </dataValidation>
  </dataValidations>
  <printOptions horizontalCentered="1"/>
  <pageMargins left="0.25" right="0.25" top="0.75" bottom="0.75" header="0.3" footer="0.3"/>
  <pageSetup paperSize="9" fitToHeight="0" orientation="portrait" r:id="rId1"/>
  <rowBreaks count="1" manualBreakCount="1">
    <brk id="23" max="9" man="1"/>
  </rowBreaks>
  <ignoredErrors>
    <ignoredError sqref="A8 A14:A19 A25:A30 A4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個人別集計用紙</vt:lpstr>
      <vt:lpstr>学校(記述以外)※提出</vt:lpstr>
      <vt:lpstr>学校(記述)※提出</vt:lpstr>
      <vt:lpstr>学校(記述以外) 集計グラフ</vt:lpstr>
      <vt:lpstr>'学校(記述)※提出'!Print_Area</vt:lpstr>
      <vt:lpstr>'学校(記述以外) 集計グラフ'!Print_Area</vt:lpstr>
      <vt:lpstr>'学校(記述以外)※提出'!Print_Area</vt:lpstr>
      <vt:lpstr>個人別集計用紙!Print_Area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2019-06-28T12:36:15Z</cp:lastPrinted>
  <dcterms:created xsi:type="dcterms:W3CDTF">2012-09-20T12:40:06Z</dcterms:created>
  <dcterms:modified xsi:type="dcterms:W3CDTF">2019-10-25T07:59:50Z</dcterms:modified>
</cp:coreProperties>
</file>