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760" firstSheet="2" activeTab="5"/>
  </bookViews>
  <sheets>
    <sheet name="１学年【入力用】" sheetId="1" r:id="rId1"/>
    <sheet name="１学年【集計＆送付用】" sheetId="2" r:id="rId2"/>
    <sheet name="２学年【入力用】" sheetId="3" r:id="rId3"/>
    <sheet name="２学年【集計＆送付用】" sheetId="4" r:id="rId4"/>
    <sheet name="３学年【入力用】" sheetId="5" r:id="rId5"/>
    <sheet name="３学年【集計＆送付用】" sheetId="6" r:id="rId6"/>
    <sheet name="Sheet3" sheetId="7" r:id="rId7"/>
  </sheets>
  <definedNames>
    <definedName name="_xlnm.Print_Area" localSheetId="1">'１学年【集計＆送付用】'!$A$1:$K$98</definedName>
    <definedName name="_xlnm.Print_Area" localSheetId="3">'２学年【集計＆送付用】'!$A$1:$K$98</definedName>
    <definedName name="_xlnm.Print_Area" localSheetId="5">'３学年【集計＆送付用】'!$A$1:$K$98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ＭＳ Ｐゴシック"/>
            <family val="3"/>
          </rPr>
          <t>学校名を入力してください。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ＭＳ Ｐゴシック"/>
            <family val="3"/>
          </rPr>
          <t>学校名を入力してください。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ＭＳ Ｐゴシック"/>
            <family val="3"/>
          </rPr>
          <t>学校名を入力してください。</t>
        </r>
      </text>
    </comment>
  </commentList>
</comments>
</file>

<file path=xl/sharedStrings.xml><?xml version="1.0" encoding="utf-8"?>
<sst xmlns="http://schemas.openxmlformats.org/spreadsheetml/2006/main" count="174" uniqueCount="24">
  <si>
    <t>　　　　  質問項目
 生徒番号</t>
  </si>
  <si>
    <t>①</t>
  </si>
  <si>
    <t>②</t>
  </si>
  <si>
    <t>③</t>
  </si>
  <si>
    <t>④</t>
  </si>
  <si>
    <t>②</t>
  </si>
  <si>
    <t>④</t>
  </si>
  <si>
    <t>⑤</t>
  </si>
  <si>
    <t>⑥</t>
  </si>
  <si>
    <t>⑦</t>
  </si>
  <si>
    <t>⑤</t>
  </si>
  <si>
    <t>中学校</t>
  </si>
  <si>
    <t>■色つきのセルには入力しないでください。（関数が入っています）</t>
  </si>
  <si>
    <t>２．　【その他】の記入内容</t>
  </si>
  <si>
    <t>３．　【その他】の記入内容</t>
  </si>
  <si>
    <t xml:space="preserve">
</t>
  </si>
  <si>
    <t>１１　の記入欄</t>
  </si>
  <si>
    <r>
      <t>各学校で調査（最低でも各学年１学級－複数だとありがたいです。）を実施して、
５月２９日（金）までに集計の結果を</t>
    </r>
    <r>
      <rPr>
        <sz val="12"/>
        <color indexed="8"/>
        <rFont val="FGP角ｺﾞｼｯｸ体Ca-M"/>
        <family val="3"/>
      </rPr>
      <t>江別市立江陽中学校の工藤幸平</t>
    </r>
    <r>
      <rPr>
        <sz val="12"/>
        <color indexed="8"/>
        <rFont val="AR P丸ゴシック体M"/>
        <family val="3"/>
      </rPr>
      <t xml:space="preserve">
　（FAX　０１１－３８５－</t>
    </r>
    <r>
      <rPr>
        <sz val="12"/>
        <rFont val="AR P丸ゴシック体M"/>
        <family val="3"/>
      </rPr>
      <t>０８５２　またはメール
　　　　　　</t>
    </r>
    <r>
      <rPr>
        <sz val="14"/>
        <rFont val="AR P丸ゴシック体M"/>
        <family val="3"/>
      </rPr>
      <t xml:space="preserve">kohei-kudo@ed.city.ebetsu.hokkaido.jp    </t>
    </r>
    <r>
      <rPr>
        <sz val="12"/>
        <rFont val="AR P丸ゴシック体M"/>
        <family val="3"/>
      </rPr>
      <t>）</t>
    </r>
    <r>
      <rPr>
        <sz val="12"/>
        <color indexed="8"/>
        <rFont val="AR P丸ゴシック体M"/>
        <family val="3"/>
      </rPr>
      <t xml:space="preserve">へ送って下さい。
ご協力よろしくお願いします。
</t>
    </r>
  </si>
  <si>
    <t>理 科 教 育 調 査　【　１　学年　】　集　計</t>
  </si>
  <si>
    <t>理 科 教 育 調 査　【　２　学年　】　集　計</t>
  </si>
  <si>
    <t>理 科 教 育 調 査　【　３　学年　】　集　計</t>
  </si>
  <si>
    <t>２年生</t>
  </si>
  <si>
    <t>３年生</t>
  </si>
  <si>
    <t>１年生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</si>
</sst>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20"/>
      <color indexed="8"/>
      <name val="AR PハイカラＰＯＰ体H"/>
      <family val="3"/>
    </font>
    <font>
      <b/>
      <sz val="9"/>
      <name val="ＭＳ Ｐゴシック"/>
      <family val="3"/>
    </font>
    <font>
      <sz val="12"/>
      <color indexed="8"/>
      <name val="AR P丸ゴシック体M"/>
      <family val="3"/>
    </font>
    <font>
      <sz val="12"/>
      <color indexed="8"/>
      <name val="FGP角ｺﾞｼｯｸ体Ca-M"/>
      <family val="3"/>
    </font>
    <font>
      <sz val="12"/>
      <name val="AR P丸ゴシック体M"/>
      <family val="3"/>
    </font>
    <font>
      <sz val="14"/>
      <name val="AR P丸ゴシック体M"/>
      <family val="3"/>
    </font>
    <font>
      <sz val="16"/>
      <color indexed="8"/>
      <name val="AR PハイカラＰＯＰ体H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2"/>
      <color theme="1"/>
      <name val="AR P丸ゴシック体M"/>
      <family val="3"/>
    </font>
    <font>
      <sz val="16"/>
      <color theme="1"/>
      <name val="AR PハイカラＰＯＰ体H"/>
      <family val="3"/>
    </font>
    <font>
      <sz val="20"/>
      <color theme="1"/>
      <name val="AR PハイカラＰＯＰ体H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/>
      <top style="medium"/>
      <bottom style="double"/>
      <diagonal style="thin"/>
    </border>
    <border>
      <left style="medium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dotted"/>
      <right/>
      <top style="double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medium"/>
    </border>
    <border>
      <left style="thin"/>
      <right style="medium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4" fillId="0" borderId="0" xfId="0" applyFont="1" applyAlignment="1">
      <alignment horizontal="left" vertical="center" wrapText="1" inden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1"/>
  <sheetViews>
    <sheetView zoomScalePageLayoutView="0" workbookViewId="0" topLeftCell="A1">
      <pane xSplit="1" ySplit="1" topLeftCell="B28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99" sqref="O299"/>
    </sheetView>
  </sheetViews>
  <sheetFormatPr defaultColWidth="9.140625" defaultRowHeight="15"/>
  <cols>
    <col min="1" max="1" width="11.00390625" style="0" customWidth="1"/>
    <col min="2" max="13" width="6.8515625" style="0" customWidth="1"/>
  </cols>
  <sheetData>
    <row r="1" spans="1:13" ht="39" customHeight="1" thickBot="1">
      <c r="A1" s="1" t="s">
        <v>0</v>
      </c>
      <c r="B1" s="11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25">
        <v>7</v>
      </c>
      <c r="I1" s="25"/>
      <c r="J1" s="19">
        <v>8</v>
      </c>
      <c r="K1" s="19">
        <v>9</v>
      </c>
      <c r="L1" s="26">
        <v>10</v>
      </c>
      <c r="M1" s="27"/>
    </row>
    <row r="2" spans="1:13" ht="14.25" thickTop="1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  <c r="M2" s="4"/>
    </row>
    <row r="3" spans="1:13" ht="13.5">
      <c r="A3" s="5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2"/>
      <c r="M3" s="7"/>
    </row>
    <row r="4" spans="1:13" ht="13.5">
      <c r="A4" s="5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22"/>
      <c r="M4" s="7"/>
    </row>
    <row r="5" spans="1:13" ht="13.5">
      <c r="A5" s="5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22"/>
      <c r="M5" s="7"/>
    </row>
    <row r="6" spans="1:13" ht="13.5">
      <c r="A6" s="5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22"/>
      <c r="M6" s="7"/>
    </row>
    <row r="7" spans="1:13" ht="13.5">
      <c r="A7" s="5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22"/>
      <c r="M7" s="7"/>
    </row>
    <row r="8" spans="1:13" ht="13.5">
      <c r="A8" s="5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22"/>
      <c r="M8" s="7"/>
    </row>
    <row r="9" spans="1:13" ht="13.5">
      <c r="A9" s="5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22"/>
      <c r="M9" s="7"/>
    </row>
    <row r="10" spans="1:13" ht="13.5">
      <c r="A10" s="5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2"/>
      <c r="M10" s="7"/>
    </row>
    <row r="11" spans="1:13" ht="13.5">
      <c r="A11" s="5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22"/>
      <c r="M11" s="7"/>
    </row>
    <row r="12" spans="1:13" ht="13.5">
      <c r="A12" s="5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22"/>
      <c r="M12" s="7"/>
    </row>
    <row r="13" spans="1:13" ht="13.5">
      <c r="A13" s="5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22"/>
      <c r="M13" s="7"/>
    </row>
    <row r="14" spans="1:13" ht="13.5">
      <c r="A14" s="5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2"/>
      <c r="M14" s="7"/>
    </row>
    <row r="15" spans="1:13" ht="13.5">
      <c r="A15" s="5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22"/>
      <c r="M15" s="7"/>
    </row>
    <row r="16" spans="1:13" ht="13.5">
      <c r="A16" s="5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22"/>
      <c r="M16" s="7"/>
    </row>
    <row r="17" spans="1:13" ht="13.5">
      <c r="A17" s="5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22"/>
      <c r="M17" s="7"/>
    </row>
    <row r="18" spans="1:13" ht="13.5">
      <c r="A18" s="5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22"/>
      <c r="M18" s="7"/>
    </row>
    <row r="19" spans="1:13" ht="13.5">
      <c r="A19" s="5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22"/>
      <c r="M19" s="7"/>
    </row>
    <row r="20" spans="1:13" ht="13.5">
      <c r="A20" s="5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22"/>
      <c r="M20" s="7"/>
    </row>
    <row r="21" spans="1:13" ht="13.5">
      <c r="A21" s="5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22"/>
      <c r="M21" s="7"/>
    </row>
    <row r="22" spans="1:13" ht="13.5">
      <c r="A22" s="5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2"/>
      <c r="M22" s="7"/>
    </row>
    <row r="23" spans="1:13" ht="13.5">
      <c r="A23" s="5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22"/>
      <c r="M23" s="7"/>
    </row>
    <row r="24" spans="1:13" ht="13.5">
      <c r="A24" s="5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22"/>
      <c r="M24" s="7"/>
    </row>
    <row r="25" spans="1:13" ht="13.5">
      <c r="A25" s="5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22"/>
      <c r="M25" s="7"/>
    </row>
    <row r="26" spans="1:13" ht="13.5">
      <c r="A26" s="5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2"/>
      <c r="M26" s="7"/>
    </row>
    <row r="27" spans="1:13" ht="13.5">
      <c r="A27" s="5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2"/>
      <c r="M27" s="7"/>
    </row>
    <row r="28" spans="1:13" ht="13.5">
      <c r="A28" s="5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2"/>
      <c r="M28" s="7"/>
    </row>
    <row r="29" spans="1:13" ht="13.5">
      <c r="A29" s="5"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2"/>
      <c r="M29" s="7"/>
    </row>
    <row r="30" spans="1:13" ht="13.5">
      <c r="A30" s="5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2"/>
      <c r="M30" s="7"/>
    </row>
    <row r="31" spans="1:13" ht="13.5">
      <c r="A31" s="5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2"/>
      <c r="M31" s="7"/>
    </row>
    <row r="32" spans="1:13" ht="13.5">
      <c r="A32" s="5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2"/>
      <c r="M32" s="7"/>
    </row>
    <row r="33" spans="1:13" ht="13.5">
      <c r="A33" s="5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2"/>
      <c r="M33" s="7"/>
    </row>
    <row r="34" spans="1:13" ht="13.5">
      <c r="A34" s="5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2"/>
      <c r="M34" s="7"/>
    </row>
    <row r="35" spans="1:13" ht="13.5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22"/>
      <c r="M35" s="7"/>
    </row>
    <row r="36" spans="1:13" ht="13.5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22"/>
      <c r="M36" s="7"/>
    </row>
    <row r="37" spans="1:13" ht="13.5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22"/>
      <c r="M37" s="7"/>
    </row>
    <row r="38" spans="1:13" ht="13.5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22"/>
      <c r="M38" s="7"/>
    </row>
    <row r="39" spans="1:13" ht="13.5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22"/>
      <c r="M39" s="7"/>
    </row>
    <row r="40" spans="1:13" ht="13.5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22"/>
      <c r="M40" s="7"/>
    </row>
    <row r="41" spans="1:13" ht="13.5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22"/>
      <c r="M41" s="7"/>
    </row>
    <row r="42" spans="1:13" ht="13.5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22"/>
      <c r="M42" s="7"/>
    </row>
    <row r="43" spans="1:13" ht="13.5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22"/>
      <c r="M43" s="7"/>
    </row>
    <row r="44" spans="1:13" ht="13.5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2"/>
      <c r="M44" s="7"/>
    </row>
    <row r="45" spans="1:13" ht="13.5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2"/>
      <c r="M45" s="7"/>
    </row>
    <row r="46" spans="1:13" ht="13.5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22"/>
      <c r="M46" s="7"/>
    </row>
    <row r="47" spans="1:13" ht="13.5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2"/>
      <c r="M47" s="7"/>
    </row>
    <row r="48" spans="1:13" ht="13.5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2"/>
      <c r="M48" s="7"/>
    </row>
    <row r="49" spans="1:13" ht="13.5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2"/>
      <c r="M49" s="7"/>
    </row>
    <row r="50" spans="1:13" ht="13.5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2"/>
      <c r="M50" s="7"/>
    </row>
    <row r="51" spans="1:13" ht="13.5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2"/>
      <c r="M51" s="7"/>
    </row>
    <row r="52" spans="1:13" ht="13.5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22"/>
      <c r="M52" s="7"/>
    </row>
    <row r="53" spans="1:13" ht="13.5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2"/>
      <c r="M53" s="7"/>
    </row>
    <row r="54" spans="1:13" ht="13.5">
      <c r="A54" s="5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22"/>
      <c r="M54" s="7"/>
    </row>
    <row r="55" spans="1:13" ht="13.5">
      <c r="A55" s="5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22"/>
      <c r="M55" s="7"/>
    </row>
    <row r="56" spans="1:13" ht="13.5">
      <c r="A56" s="5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22"/>
      <c r="M56" s="7"/>
    </row>
    <row r="57" spans="1:13" ht="13.5">
      <c r="A57" s="5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2"/>
      <c r="M57" s="7"/>
    </row>
    <row r="58" spans="1:13" ht="13.5">
      <c r="A58" s="5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22"/>
      <c r="M58" s="7"/>
    </row>
    <row r="59" spans="1:13" ht="13.5">
      <c r="A59" s="5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22"/>
      <c r="M59" s="7"/>
    </row>
    <row r="60" spans="1:13" ht="13.5">
      <c r="A60" s="5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22"/>
      <c r="M60" s="7"/>
    </row>
    <row r="61" spans="1:13" ht="13.5">
      <c r="A61" s="5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22"/>
      <c r="M61" s="7"/>
    </row>
    <row r="62" spans="1:13" ht="13.5">
      <c r="A62" s="5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22"/>
      <c r="M62" s="7"/>
    </row>
    <row r="63" spans="1:13" ht="13.5">
      <c r="A63" s="5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22"/>
      <c r="M63" s="7"/>
    </row>
    <row r="64" spans="1:13" ht="13.5">
      <c r="A64" s="5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22"/>
      <c r="M64" s="7"/>
    </row>
    <row r="65" spans="1:13" ht="13.5">
      <c r="A65" s="5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22"/>
      <c r="M65" s="7"/>
    </row>
    <row r="66" spans="1:13" ht="13.5">
      <c r="A66" s="5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22"/>
      <c r="M66" s="7"/>
    </row>
    <row r="67" spans="1:13" ht="13.5">
      <c r="A67" s="5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22"/>
      <c r="M67" s="7"/>
    </row>
    <row r="68" spans="1:13" ht="13.5">
      <c r="A68" s="5"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22"/>
      <c r="M68" s="7"/>
    </row>
    <row r="69" spans="1:13" ht="13.5">
      <c r="A69" s="5"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22"/>
      <c r="M69" s="7"/>
    </row>
    <row r="70" spans="1:13" ht="13.5">
      <c r="A70" s="5"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22"/>
      <c r="M70" s="7"/>
    </row>
    <row r="71" spans="1:13" ht="13.5">
      <c r="A71" s="5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22"/>
      <c r="M71" s="7"/>
    </row>
    <row r="72" spans="1:13" ht="13.5">
      <c r="A72" s="5"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22"/>
      <c r="M72" s="7"/>
    </row>
    <row r="73" spans="1:13" ht="13.5">
      <c r="A73" s="5"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22"/>
      <c r="M73" s="7"/>
    </row>
    <row r="74" spans="1:13" ht="13.5">
      <c r="A74" s="5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22"/>
      <c r="M74" s="7"/>
    </row>
    <row r="75" spans="1:13" ht="13.5">
      <c r="A75" s="5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22"/>
      <c r="M75" s="7"/>
    </row>
    <row r="76" spans="1:13" ht="13.5">
      <c r="A76" s="5"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22"/>
      <c r="M76" s="7"/>
    </row>
    <row r="77" spans="1:13" ht="13.5">
      <c r="A77" s="5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22"/>
      <c r="M77" s="7"/>
    </row>
    <row r="78" spans="1:13" ht="13.5">
      <c r="A78" s="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22"/>
      <c r="M78" s="7"/>
    </row>
    <row r="79" spans="1:13" ht="13.5">
      <c r="A79" s="5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22"/>
      <c r="M79" s="7"/>
    </row>
    <row r="80" spans="1:13" ht="13.5">
      <c r="A80" s="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22"/>
      <c r="M80" s="7"/>
    </row>
    <row r="81" spans="1:13" ht="13.5">
      <c r="A81" s="5"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22"/>
      <c r="M81" s="7"/>
    </row>
    <row r="82" spans="1:13" ht="13.5">
      <c r="A82" s="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22"/>
      <c r="M82" s="7"/>
    </row>
    <row r="83" spans="1:13" ht="13.5">
      <c r="A83" s="5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22"/>
      <c r="M83" s="7"/>
    </row>
    <row r="84" spans="1:13" ht="13.5">
      <c r="A84" s="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22"/>
      <c r="M84" s="7"/>
    </row>
    <row r="85" spans="1:13" ht="13.5">
      <c r="A85" s="5"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2"/>
      <c r="M85" s="7"/>
    </row>
    <row r="86" spans="1:13" ht="13.5">
      <c r="A86" s="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22"/>
      <c r="M86" s="7"/>
    </row>
    <row r="87" spans="1:13" ht="13.5">
      <c r="A87" s="5"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22"/>
      <c r="M87" s="7"/>
    </row>
    <row r="88" spans="1:13" ht="13.5">
      <c r="A88" s="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22"/>
      <c r="M88" s="7"/>
    </row>
    <row r="89" spans="1:13" ht="13.5">
      <c r="A89" s="5"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22"/>
      <c r="M89" s="7"/>
    </row>
    <row r="90" spans="1:13" ht="13.5">
      <c r="A90" s="5"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22"/>
      <c r="M90" s="7"/>
    </row>
    <row r="91" spans="1:13" ht="13.5">
      <c r="A91" s="5"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22"/>
      <c r="M91" s="7"/>
    </row>
    <row r="92" spans="1:13" ht="13.5">
      <c r="A92" s="5"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22"/>
      <c r="M92" s="7"/>
    </row>
    <row r="93" spans="1:13" ht="13.5">
      <c r="A93" s="5"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22"/>
      <c r="M93" s="7"/>
    </row>
    <row r="94" spans="1:13" ht="13.5">
      <c r="A94" s="5"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22"/>
      <c r="M94" s="7"/>
    </row>
    <row r="95" spans="1:13" ht="13.5">
      <c r="A95" s="5"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22"/>
      <c r="M95" s="7"/>
    </row>
    <row r="96" spans="1:13" ht="13.5">
      <c r="A96" s="5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22"/>
      <c r="M96" s="7"/>
    </row>
    <row r="97" spans="1:13" ht="13.5">
      <c r="A97" s="5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22"/>
      <c r="M97" s="7"/>
    </row>
    <row r="98" spans="1:13" ht="13.5">
      <c r="A98" s="5"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22"/>
      <c r="M98" s="7"/>
    </row>
    <row r="99" spans="1:13" ht="13.5">
      <c r="A99" s="5"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22"/>
      <c r="M99" s="7"/>
    </row>
    <row r="100" spans="1:13" ht="13.5">
      <c r="A100" s="5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22"/>
      <c r="M100" s="7"/>
    </row>
    <row r="101" spans="1:13" ht="13.5">
      <c r="A101" s="5">
        <v>100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22"/>
      <c r="M101" s="7"/>
    </row>
    <row r="102" spans="1:13" ht="13.5">
      <c r="A102" s="5">
        <v>101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22"/>
      <c r="M102" s="7"/>
    </row>
    <row r="103" spans="1:13" ht="13.5">
      <c r="A103" s="5">
        <v>102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22"/>
      <c r="M103" s="7"/>
    </row>
    <row r="104" spans="1:13" ht="13.5">
      <c r="A104" s="5">
        <v>103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22"/>
      <c r="M104" s="7"/>
    </row>
    <row r="105" spans="1:13" ht="13.5">
      <c r="A105" s="5">
        <v>104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22"/>
      <c r="M105" s="7"/>
    </row>
    <row r="106" spans="1:13" ht="13.5">
      <c r="A106" s="5">
        <v>105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22"/>
      <c r="M106" s="7"/>
    </row>
    <row r="107" spans="1:13" ht="13.5">
      <c r="A107" s="5">
        <v>106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22"/>
      <c r="M107" s="7"/>
    </row>
    <row r="108" spans="1:13" ht="13.5">
      <c r="A108" s="5">
        <v>107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22"/>
      <c r="M108" s="7"/>
    </row>
    <row r="109" spans="1:13" ht="13.5">
      <c r="A109" s="5">
        <v>108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22"/>
      <c r="M109" s="7"/>
    </row>
    <row r="110" spans="1:13" ht="13.5">
      <c r="A110" s="5">
        <v>109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22"/>
      <c r="M110" s="7"/>
    </row>
    <row r="111" spans="1:13" ht="13.5">
      <c r="A111" s="5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22"/>
      <c r="M111" s="7"/>
    </row>
    <row r="112" spans="1:13" ht="13.5">
      <c r="A112" s="5">
        <v>111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22"/>
      <c r="M112" s="7"/>
    </row>
    <row r="113" spans="1:13" ht="13.5">
      <c r="A113" s="5">
        <v>112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22"/>
      <c r="M113" s="7"/>
    </row>
    <row r="114" spans="1:13" ht="13.5">
      <c r="A114" s="5">
        <v>113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22"/>
      <c r="M114" s="7"/>
    </row>
    <row r="115" spans="1:13" ht="13.5">
      <c r="A115" s="5">
        <v>114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22"/>
      <c r="M115" s="7"/>
    </row>
    <row r="116" spans="1:13" ht="13.5">
      <c r="A116" s="5">
        <v>115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22"/>
      <c r="M116" s="7"/>
    </row>
    <row r="117" spans="1:13" ht="13.5">
      <c r="A117" s="5">
        <v>116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22"/>
      <c r="M117" s="7"/>
    </row>
    <row r="118" spans="1:13" ht="13.5">
      <c r="A118" s="5">
        <v>117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22"/>
      <c r="M118" s="7"/>
    </row>
    <row r="119" spans="1:13" ht="13.5">
      <c r="A119" s="5">
        <v>118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22"/>
      <c r="M119" s="7"/>
    </row>
    <row r="120" spans="1:13" ht="13.5">
      <c r="A120" s="5">
        <v>119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22"/>
      <c r="M120" s="7"/>
    </row>
    <row r="121" spans="1:13" ht="13.5">
      <c r="A121" s="5">
        <v>120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22"/>
      <c r="M121" s="7"/>
    </row>
    <row r="122" spans="1:13" ht="13.5">
      <c r="A122" s="5">
        <v>121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22"/>
      <c r="M122" s="7"/>
    </row>
    <row r="123" spans="1:13" ht="13.5">
      <c r="A123" s="5">
        <v>122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22"/>
      <c r="M123" s="7"/>
    </row>
    <row r="124" spans="1:13" ht="13.5">
      <c r="A124" s="5">
        <v>123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22"/>
      <c r="M124" s="7"/>
    </row>
    <row r="125" spans="1:13" ht="13.5">
      <c r="A125" s="5">
        <v>124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22"/>
      <c r="M125" s="7"/>
    </row>
    <row r="126" spans="1:13" ht="13.5">
      <c r="A126" s="5">
        <v>125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22"/>
      <c r="M126" s="7"/>
    </row>
    <row r="127" spans="1:13" ht="13.5">
      <c r="A127" s="5">
        <v>126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22"/>
      <c r="M127" s="7"/>
    </row>
    <row r="128" spans="1:13" ht="13.5">
      <c r="A128" s="5">
        <v>127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22"/>
      <c r="M128" s="7"/>
    </row>
    <row r="129" spans="1:13" ht="13.5">
      <c r="A129" s="5">
        <v>128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22"/>
      <c r="M129" s="7"/>
    </row>
    <row r="130" spans="1:13" ht="13.5">
      <c r="A130" s="5">
        <v>129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22"/>
      <c r="M130" s="7"/>
    </row>
    <row r="131" spans="1:13" ht="13.5">
      <c r="A131" s="5">
        <v>130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22"/>
      <c r="M131" s="7"/>
    </row>
    <row r="132" spans="1:13" ht="13.5">
      <c r="A132" s="5">
        <v>131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22"/>
      <c r="M132" s="7"/>
    </row>
    <row r="133" spans="1:13" ht="13.5">
      <c r="A133" s="5">
        <v>132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22"/>
      <c r="M133" s="7"/>
    </row>
    <row r="134" spans="1:13" ht="13.5">
      <c r="A134" s="5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22"/>
      <c r="M134" s="7"/>
    </row>
    <row r="135" spans="1:13" ht="13.5">
      <c r="A135" s="5">
        <v>134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22"/>
      <c r="M135" s="7"/>
    </row>
    <row r="136" spans="1:13" ht="13.5">
      <c r="A136" s="5">
        <v>135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22"/>
      <c r="M136" s="7"/>
    </row>
    <row r="137" spans="1:13" ht="13.5">
      <c r="A137" s="5">
        <v>136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22"/>
      <c r="M137" s="7"/>
    </row>
    <row r="138" spans="1:13" ht="13.5">
      <c r="A138" s="5">
        <v>137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22"/>
      <c r="M138" s="7"/>
    </row>
    <row r="139" spans="1:13" ht="13.5">
      <c r="A139" s="5">
        <v>138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22"/>
      <c r="M139" s="7"/>
    </row>
    <row r="140" spans="1:13" ht="13.5">
      <c r="A140" s="5">
        <v>139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22"/>
      <c r="M140" s="7"/>
    </row>
    <row r="141" spans="1:13" ht="13.5">
      <c r="A141" s="5">
        <v>140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22"/>
      <c r="M141" s="7"/>
    </row>
    <row r="142" spans="1:13" ht="13.5">
      <c r="A142" s="5">
        <v>141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22"/>
      <c r="M142" s="7"/>
    </row>
    <row r="143" spans="1:13" ht="13.5">
      <c r="A143" s="5">
        <v>142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22"/>
      <c r="M143" s="7"/>
    </row>
    <row r="144" spans="1:13" ht="13.5">
      <c r="A144" s="5">
        <v>143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22"/>
      <c r="M144" s="7"/>
    </row>
    <row r="145" spans="1:13" ht="13.5">
      <c r="A145" s="5">
        <v>144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22"/>
      <c r="M145" s="7"/>
    </row>
    <row r="146" spans="1:13" ht="13.5">
      <c r="A146" s="5">
        <v>145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22"/>
      <c r="M146" s="7"/>
    </row>
    <row r="147" spans="1:13" ht="13.5">
      <c r="A147" s="5">
        <v>146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22"/>
      <c r="M147" s="7"/>
    </row>
    <row r="148" spans="1:13" ht="13.5">
      <c r="A148" s="5">
        <v>147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22"/>
      <c r="M148" s="7"/>
    </row>
    <row r="149" spans="1:13" ht="13.5">
      <c r="A149" s="5">
        <v>148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22"/>
      <c r="M149" s="7"/>
    </row>
    <row r="150" spans="1:13" ht="13.5">
      <c r="A150" s="5">
        <v>149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22"/>
      <c r="M150" s="7"/>
    </row>
    <row r="151" spans="1:13" ht="13.5">
      <c r="A151" s="5">
        <v>150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22"/>
      <c r="M151" s="7"/>
    </row>
    <row r="152" spans="1:13" ht="13.5">
      <c r="A152" s="5">
        <v>151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22"/>
      <c r="M152" s="7"/>
    </row>
    <row r="153" spans="1:13" ht="13.5">
      <c r="A153" s="5">
        <v>152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22"/>
      <c r="M153" s="7"/>
    </row>
    <row r="154" spans="1:13" ht="13.5">
      <c r="A154" s="5">
        <v>153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22"/>
      <c r="M154" s="7"/>
    </row>
    <row r="155" spans="1:13" ht="13.5">
      <c r="A155" s="5">
        <v>154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22"/>
      <c r="M155" s="7"/>
    </row>
    <row r="156" spans="1:13" ht="13.5">
      <c r="A156" s="5">
        <v>155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22"/>
      <c r="M156" s="7"/>
    </row>
    <row r="157" spans="1:13" ht="13.5">
      <c r="A157" s="5">
        <v>156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22"/>
      <c r="M157" s="7"/>
    </row>
    <row r="158" spans="1:13" ht="13.5">
      <c r="A158" s="5">
        <v>157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22"/>
      <c r="M158" s="7"/>
    </row>
    <row r="159" spans="1:13" ht="13.5">
      <c r="A159" s="5">
        <v>158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22"/>
      <c r="M159" s="7"/>
    </row>
    <row r="160" spans="1:13" ht="13.5">
      <c r="A160" s="5">
        <v>159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22"/>
      <c r="M160" s="7"/>
    </row>
    <row r="161" spans="1:13" ht="13.5">
      <c r="A161" s="5">
        <v>160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22"/>
      <c r="M161" s="7"/>
    </row>
    <row r="162" spans="1:13" ht="13.5">
      <c r="A162" s="5">
        <v>161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22"/>
      <c r="M162" s="7"/>
    </row>
    <row r="163" spans="1:13" ht="13.5">
      <c r="A163" s="5">
        <v>162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22"/>
      <c r="M163" s="7"/>
    </row>
    <row r="164" spans="1:13" ht="13.5">
      <c r="A164" s="5">
        <v>163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22"/>
      <c r="M164" s="7"/>
    </row>
    <row r="165" spans="1:13" ht="13.5">
      <c r="A165" s="5">
        <v>164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22"/>
      <c r="M165" s="7"/>
    </row>
    <row r="166" spans="1:13" ht="13.5">
      <c r="A166" s="5">
        <v>165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22"/>
      <c r="M166" s="7"/>
    </row>
    <row r="167" spans="1:13" ht="13.5">
      <c r="A167" s="5">
        <v>166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22"/>
      <c r="M167" s="7"/>
    </row>
    <row r="168" spans="1:13" ht="13.5">
      <c r="A168" s="5">
        <v>167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22"/>
      <c r="M168" s="7"/>
    </row>
    <row r="169" spans="1:13" ht="13.5">
      <c r="A169" s="5">
        <v>168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22"/>
      <c r="M169" s="7"/>
    </row>
    <row r="170" spans="1:13" ht="13.5">
      <c r="A170" s="5">
        <v>169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22"/>
      <c r="M170" s="7"/>
    </row>
    <row r="171" spans="1:13" ht="13.5">
      <c r="A171" s="5">
        <v>170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22"/>
      <c r="M171" s="7"/>
    </row>
    <row r="172" spans="1:13" ht="13.5">
      <c r="A172" s="5">
        <v>171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22"/>
      <c r="M172" s="7"/>
    </row>
    <row r="173" spans="1:13" ht="13.5">
      <c r="A173" s="5">
        <v>172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22"/>
      <c r="M173" s="7"/>
    </row>
    <row r="174" spans="1:13" ht="13.5">
      <c r="A174" s="5">
        <v>173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22"/>
      <c r="M174" s="7"/>
    </row>
    <row r="175" spans="1:13" ht="13.5">
      <c r="A175" s="5">
        <v>174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22"/>
      <c r="M175" s="7"/>
    </row>
    <row r="176" spans="1:13" ht="13.5">
      <c r="A176" s="5">
        <v>175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22"/>
      <c r="M176" s="7"/>
    </row>
    <row r="177" spans="1:13" ht="13.5">
      <c r="A177" s="5">
        <v>176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22"/>
      <c r="M177" s="7"/>
    </row>
    <row r="178" spans="1:13" ht="13.5">
      <c r="A178" s="5">
        <v>177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22"/>
      <c r="M178" s="7"/>
    </row>
    <row r="179" spans="1:13" ht="13.5">
      <c r="A179" s="5">
        <v>178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22"/>
      <c r="M179" s="7"/>
    </row>
    <row r="180" spans="1:13" ht="13.5">
      <c r="A180" s="5">
        <v>179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22"/>
      <c r="M180" s="7"/>
    </row>
    <row r="181" spans="1:13" ht="13.5">
      <c r="A181" s="5">
        <v>180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22"/>
      <c r="M181" s="7"/>
    </row>
    <row r="182" spans="1:13" ht="13.5">
      <c r="A182" s="5">
        <v>181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22"/>
      <c r="M182" s="7"/>
    </row>
    <row r="183" spans="1:13" ht="13.5">
      <c r="A183" s="5">
        <v>182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22"/>
      <c r="M183" s="7"/>
    </row>
    <row r="184" spans="1:13" ht="13.5">
      <c r="A184" s="5">
        <v>183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22"/>
      <c r="M184" s="7"/>
    </row>
    <row r="185" spans="1:13" ht="13.5">
      <c r="A185" s="5">
        <v>184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22"/>
      <c r="M185" s="7"/>
    </row>
    <row r="186" spans="1:13" ht="13.5">
      <c r="A186" s="5">
        <v>185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22"/>
      <c r="M186" s="7"/>
    </row>
    <row r="187" spans="1:13" ht="13.5">
      <c r="A187" s="5">
        <v>186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22"/>
      <c r="M187" s="7"/>
    </row>
    <row r="188" spans="1:13" ht="13.5">
      <c r="A188" s="5">
        <v>187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22"/>
      <c r="M188" s="7"/>
    </row>
    <row r="189" spans="1:13" ht="13.5">
      <c r="A189" s="5">
        <v>188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22"/>
      <c r="M189" s="7"/>
    </row>
    <row r="190" spans="1:13" ht="13.5">
      <c r="A190" s="5">
        <v>189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22"/>
      <c r="M190" s="7"/>
    </row>
    <row r="191" spans="1:13" ht="13.5">
      <c r="A191" s="5">
        <v>190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22"/>
      <c r="M191" s="7"/>
    </row>
    <row r="192" spans="1:13" ht="13.5">
      <c r="A192" s="5">
        <v>191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22"/>
      <c r="M192" s="7"/>
    </row>
    <row r="193" spans="1:13" ht="13.5">
      <c r="A193" s="5">
        <v>192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22"/>
      <c r="M193" s="7"/>
    </row>
    <row r="194" spans="1:13" ht="13.5">
      <c r="A194" s="5">
        <v>193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22"/>
      <c r="M194" s="7"/>
    </row>
    <row r="195" spans="1:13" ht="13.5">
      <c r="A195" s="5">
        <v>194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22"/>
      <c r="M195" s="7"/>
    </row>
    <row r="196" spans="1:13" ht="13.5">
      <c r="A196" s="5">
        <v>195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22"/>
      <c r="M196" s="7"/>
    </row>
    <row r="197" spans="1:13" ht="13.5">
      <c r="A197" s="5">
        <v>196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22"/>
      <c r="M197" s="7"/>
    </row>
    <row r="198" spans="1:13" ht="13.5">
      <c r="A198" s="5">
        <v>197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22"/>
      <c r="M198" s="7"/>
    </row>
    <row r="199" spans="1:13" ht="13.5">
      <c r="A199" s="5">
        <v>198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22"/>
      <c r="M199" s="7"/>
    </row>
    <row r="200" spans="1:13" ht="13.5">
      <c r="A200" s="5">
        <v>199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22"/>
      <c r="M200" s="7"/>
    </row>
    <row r="201" spans="1:13" ht="13.5">
      <c r="A201" s="5">
        <v>200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22"/>
      <c r="M201" s="7"/>
    </row>
    <row r="202" spans="1:13" ht="13.5">
      <c r="A202" s="5">
        <v>201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22"/>
      <c r="M202" s="7"/>
    </row>
    <row r="203" spans="1:13" ht="13.5">
      <c r="A203" s="5">
        <v>202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22"/>
      <c r="M203" s="7"/>
    </row>
    <row r="204" spans="1:13" ht="13.5">
      <c r="A204" s="5">
        <v>203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22"/>
      <c r="M204" s="7"/>
    </row>
    <row r="205" spans="1:13" ht="13.5">
      <c r="A205" s="5">
        <v>204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22"/>
      <c r="M205" s="7"/>
    </row>
    <row r="206" spans="1:13" ht="13.5">
      <c r="A206" s="5">
        <v>205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22"/>
      <c r="M206" s="7"/>
    </row>
    <row r="207" spans="1:13" ht="13.5">
      <c r="A207" s="5">
        <v>206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22"/>
      <c r="M207" s="7"/>
    </row>
    <row r="208" spans="1:13" ht="13.5">
      <c r="A208" s="5">
        <v>207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22"/>
      <c r="M208" s="7"/>
    </row>
    <row r="209" spans="1:13" ht="13.5">
      <c r="A209" s="5">
        <v>208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22"/>
      <c r="M209" s="7"/>
    </row>
    <row r="210" spans="1:13" ht="13.5">
      <c r="A210" s="5">
        <v>209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22"/>
      <c r="M210" s="7"/>
    </row>
    <row r="211" spans="1:13" ht="13.5">
      <c r="A211" s="5">
        <v>210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22"/>
      <c r="M211" s="7"/>
    </row>
    <row r="212" spans="1:13" ht="13.5">
      <c r="A212" s="5">
        <v>211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22"/>
      <c r="M212" s="7"/>
    </row>
    <row r="213" spans="1:13" ht="13.5">
      <c r="A213" s="5">
        <v>212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22"/>
      <c r="M213" s="7"/>
    </row>
    <row r="214" spans="1:13" ht="13.5">
      <c r="A214" s="5">
        <v>213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22"/>
      <c r="M214" s="7"/>
    </row>
    <row r="215" spans="1:13" ht="13.5">
      <c r="A215" s="5">
        <v>214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22"/>
      <c r="M215" s="7"/>
    </row>
    <row r="216" spans="1:13" ht="13.5">
      <c r="A216" s="5">
        <v>215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22"/>
      <c r="M216" s="7"/>
    </row>
    <row r="217" spans="1:13" ht="13.5">
      <c r="A217" s="5">
        <v>216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22"/>
      <c r="M217" s="7"/>
    </row>
    <row r="218" spans="1:13" ht="13.5">
      <c r="A218" s="5">
        <v>217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22"/>
      <c r="M218" s="7"/>
    </row>
    <row r="219" spans="1:13" ht="13.5">
      <c r="A219" s="5">
        <v>218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22"/>
      <c r="M219" s="7"/>
    </row>
    <row r="220" spans="1:13" ht="13.5">
      <c r="A220" s="5">
        <v>219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22"/>
      <c r="M220" s="7"/>
    </row>
    <row r="221" spans="1:13" ht="13.5">
      <c r="A221" s="5">
        <v>220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22"/>
      <c r="M221" s="7"/>
    </row>
    <row r="222" spans="1:13" ht="13.5">
      <c r="A222" s="5">
        <v>221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22"/>
      <c r="M222" s="7"/>
    </row>
    <row r="223" spans="1:13" ht="13.5">
      <c r="A223" s="5">
        <v>222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22"/>
      <c r="M223" s="7"/>
    </row>
    <row r="224" spans="1:13" ht="13.5">
      <c r="A224" s="5">
        <v>223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22"/>
      <c r="M224" s="7"/>
    </row>
    <row r="225" spans="1:13" ht="13.5">
      <c r="A225" s="5">
        <v>224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22"/>
      <c r="M225" s="7"/>
    </row>
    <row r="226" spans="1:13" ht="13.5">
      <c r="A226" s="5">
        <v>225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22"/>
      <c r="M226" s="7"/>
    </row>
    <row r="227" spans="1:13" ht="13.5">
      <c r="A227" s="5">
        <v>226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22"/>
      <c r="M227" s="7"/>
    </row>
    <row r="228" spans="1:13" ht="13.5">
      <c r="A228" s="5">
        <v>227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22"/>
      <c r="M228" s="7"/>
    </row>
    <row r="229" spans="1:13" ht="13.5">
      <c r="A229" s="5">
        <v>228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22"/>
      <c r="M229" s="7"/>
    </row>
    <row r="230" spans="1:13" ht="13.5">
      <c r="A230" s="5">
        <v>229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22"/>
      <c r="M230" s="7"/>
    </row>
    <row r="231" spans="1:13" ht="13.5">
      <c r="A231" s="5">
        <v>230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22"/>
      <c r="M231" s="7"/>
    </row>
    <row r="232" spans="1:13" ht="13.5">
      <c r="A232" s="5">
        <v>231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22"/>
      <c r="M232" s="7"/>
    </row>
    <row r="233" spans="1:13" ht="13.5">
      <c r="A233" s="5">
        <v>232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22"/>
      <c r="M233" s="7"/>
    </row>
    <row r="234" spans="1:13" ht="13.5">
      <c r="A234" s="5">
        <v>233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22"/>
      <c r="M234" s="7"/>
    </row>
    <row r="235" spans="1:13" ht="13.5">
      <c r="A235" s="5">
        <v>234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22"/>
      <c r="M235" s="7"/>
    </row>
    <row r="236" spans="1:13" ht="13.5">
      <c r="A236" s="5">
        <v>235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22"/>
      <c r="M236" s="7"/>
    </row>
    <row r="237" spans="1:13" ht="13.5">
      <c r="A237" s="5">
        <v>236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22"/>
      <c r="M237" s="7"/>
    </row>
    <row r="238" spans="1:13" ht="13.5">
      <c r="A238" s="5">
        <v>237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22"/>
      <c r="M238" s="7"/>
    </row>
    <row r="239" spans="1:13" ht="13.5">
      <c r="A239" s="5">
        <v>238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22"/>
      <c r="M239" s="7"/>
    </row>
    <row r="240" spans="1:13" ht="13.5">
      <c r="A240" s="5">
        <v>239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22"/>
      <c r="M240" s="7"/>
    </row>
    <row r="241" spans="1:13" ht="13.5">
      <c r="A241" s="5">
        <v>240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22"/>
      <c r="M241" s="7"/>
    </row>
    <row r="242" spans="1:13" ht="13.5">
      <c r="A242" s="5">
        <v>241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22"/>
      <c r="M242" s="7"/>
    </row>
    <row r="243" spans="1:13" ht="13.5">
      <c r="A243" s="5">
        <v>242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22"/>
      <c r="M243" s="7"/>
    </row>
    <row r="244" spans="1:13" ht="13.5">
      <c r="A244" s="5">
        <v>243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22"/>
      <c r="M244" s="7"/>
    </row>
    <row r="245" spans="1:13" ht="13.5">
      <c r="A245" s="5">
        <v>244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22"/>
      <c r="M245" s="7"/>
    </row>
    <row r="246" spans="1:13" ht="13.5">
      <c r="A246" s="5">
        <v>245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22"/>
      <c r="M246" s="7"/>
    </row>
    <row r="247" spans="1:13" ht="13.5">
      <c r="A247" s="5">
        <v>246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22"/>
      <c r="M247" s="7"/>
    </row>
    <row r="248" spans="1:13" ht="13.5">
      <c r="A248" s="5">
        <v>247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22"/>
      <c r="M248" s="7"/>
    </row>
    <row r="249" spans="1:13" ht="13.5">
      <c r="A249" s="5">
        <v>248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22"/>
      <c r="M249" s="7"/>
    </row>
    <row r="250" spans="1:13" ht="13.5">
      <c r="A250" s="5">
        <v>249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22"/>
      <c r="M250" s="7"/>
    </row>
    <row r="251" spans="1:13" ht="13.5">
      <c r="A251" s="5">
        <v>250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22"/>
      <c r="M251" s="7"/>
    </row>
    <row r="252" spans="1:13" ht="13.5">
      <c r="A252" s="5">
        <v>251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22"/>
      <c r="M252" s="7"/>
    </row>
    <row r="253" spans="1:13" ht="13.5">
      <c r="A253" s="5">
        <v>252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22"/>
      <c r="M253" s="7"/>
    </row>
    <row r="254" spans="1:13" ht="13.5">
      <c r="A254" s="5">
        <v>253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22"/>
      <c r="M254" s="7"/>
    </row>
    <row r="255" spans="1:13" ht="13.5">
      <c r="A255" s="5">
        <v>254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22"/>
      <c r="M255" s="7"/>
    </row>
    <row r="256" spans="1:13" ht="13.5">
      <c r="A256" s="5">
        <v>255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22"/>
      <c r="M256" s="7"/>
    </row>
    <row r="257" spans="1:13" ht="13.5">
      <c r="A257" s="5">
        <v>256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22"/>
      <c r="M257" s="7"/>
    </row>
    <row r="258" spans="1:13" ht="13.5">
      <c r="A258" s="5">
        <v>257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22"/>
      <c r="M258" s="7"/>
    </row>
    <row r="259" spans="1:13" ht="13.5">
      <c r="A259" s="5">
        <v>258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22"/>
      <c r="M259" s="7"/>
    </row>
    <row r="260" spans="1:13" ht="13.5">
      <c r="A260" s="5">
        <v>259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22"/>
      <c r="M260" s="7"/>
    </row>
    <row r="261" spans="1:13" ht="13.5">
      <c r="A261" s="5">
        <v>260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22"/>
      <c r="M261" s="7"/>
    </row>
    <row r="262" spans="1:13" ht="13.5">
      <c r="A262" s="5">
        <v>261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22"/>
      <c r="M262" s="7"/>
    </row>
    <row r="263" spans="1:13" ht="13.5">
      <c r="A263" s="5">
        <v>262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22"/>
      <c r="M263" s="7"/>
    </row>
    <row r="264" spans="1:13" ht="13.5">
      <c r="A264" s="5">
        <v>263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22"/>
      <c r="M264" s="7"/>
    </row>
    <row r="265" spans="1:13" ht="13.5">
      <c r="A265" s="5">
        <v>264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22"/>
      <c r="M265" s="7"/>
    </row>
    <row r="266" spans="1:13" ht="13.5">
      <c r="A266" s="5">
        <v>265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22"/>
      <c r="M266" s="7"/>
    </row>
    <row r="267" spans="1:13" ht="13.5">
      <c r="A267" s="5">
        <v>266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22"/>
      <c r="M267" s="7"/>
    </row>
    <row r="268" spans="1:13" ht="13.5">
      <c r="A268" s="5">
        <v>267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22"/>
      <c r="M268" s="7"/>
    </row>
    <row r="269" spans="1:13" ht="13.5">
      <c r="A269" s="5">
        <v>268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22"/>
      <c r="M269" s="7"/>
    </row>
    <row r="270" spans="1:13" ht="13.5">
      <c r="A270" s="5">
        <v>269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22"/>
      <c r="M270" s="7"/>
    </row>
    <row r="271" spans="1:13" ht="13.5">
      <c r="A271" s="5">
        <v>270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22"/>
      <c r="M271" s="7"/>
    </row>
    <row r="272" spans="1:13" ht="13.5">
      <c r="A272" s="5">
        <v>271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22"/>
      <c r="M272" s="7"/>
    </row>
    <row r="273" spans="1:13" ht="13.5">
      <c r="A273" s="5">
        <v>272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22"/>
      <c r="M273" s="7"/>
    </row>
    <row r="274" spans="1:13" ht="13.5">
      <c r="A274" s="5">
        <v>273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22"/>
      <c r="M274" s="7"/>
    </row>
    <row r="275" spans="1:13" ht="13.5">
      <c r="A275" s="5">
        <v>274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22"/>
      <c r="M275" s="7"/>
    </row>
    <row r="276" spans="1:13" ht="13.5">
      <c r="A276" s="5">
        <v>275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22"/>
      <c r="M276" s="7"/>
    </row>
    <row r="277" spans="1:13" ht="13.5">
      <c r="A277" s="5">
        <v>276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22"/>
      <c r="M277" s="7"/>
    </row>
    <row r="278" spans="1:13" ht="13.5">
      <c r="A278" s="5">
        <v>277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22"/>
      <c r="M278" s="7"/>
    </row>
    <row r="279" spans="1:13" ht="13.5">
      <c r="A279" s="5">
        <v>278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22"/>
      <c r="M279" s="7"/>
    </row>
    <row r="280" spans="1:13" ht="13.5">
      <c r="A280" s="5">
        <v>279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22"/>
      <c r="M280" s="7"/>
    </row>
    <row r="281" spans="1:13" ht="13.5">
      <c r="A281" s="5">
        <v>280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22"/>
      <c r="M281" s="7"/>
    </row>
    <row r="282" spans="1:13" ht="13.5">
      <c r="A282" s="5">
        <v>281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22"/>
      <c r="M282" s="7"/>
    </row>
    <row r="283" spans="1:13" ht="13.5">
      <c r="A283" s="5">
        <v>282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22"/>
      <c r="M283" s="7"/>
    </row>
    <row r="284" spans="1:13" ht="13.5">
      <c r="A284" s="5">
        <v>283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22"/>
      <c r="M284" s="7"/>
    </row>
    <row r="285" spans="1:13" ht="13.5">
      <c r="A285" s="5">
        <v>284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22"/>
      <c r="M285" s="7"/>
    </row>
    <row r="286" spans="1:13" ht="13.5">
      <c r="A286" s="5">
        <v>285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22"/>
      <c r="M286" s="7"/>
    </row>
    <row r="287" spans="1:13" ht="13.5">
      <c r="A287" s="5">
        <v>286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22"/>
      <c r="M287" s="7"/>
    </row>
    <row r="288" spans="1:13" ht="13.5">
      <c r="A288" s="5">
        <v>287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22"/>
      <c r="M288" s="7"/>
    </row>
    <row r="289" spans="1:13" ht="13.5">
      <c r="A289" s="5">
        <v>288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22"/>
      <c r="M289" s="7"/>
    </row>
    <row r="290" spans="1:13" ht="13.5">
      <c r="A290" s="5">
        <v>289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22"/>
      <c r="M290" s="7"/>
    </row>
    <row r="291" spans="1:13" ht="13.5">
      <c r="A291" s="5">
        <v>290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22"/>
      <c r="M291" s="7"/>
    </row>
    <row r="292" spans="1:13" ht="13.5">
      <c r="A292" s="5">
        <v>291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22"/>
      <c r="M292" s="7"/>
    </row>
    <row r="293" spans="1:13" ht="13.5">
      <c r="A293" s="5">
        <v>292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22"/>
      <c r="M293" s="7"/>
    </row>
    <row r="294" spans="1:13" ht="13.5">
      <c r="A294" s="5">
        <v>293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22"/>
      <c r="M294" s="7"/>
    </row>
    <row r="295" spans="1:13" ht="13.5">
      <c r="A295" s="5">
        <v>294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22"/>
      <c r="M295" s="7"/>
    </row>
    <row r="296" spans="1:13" ht="13.5">
      <c r="A296" s="5">
        <v>295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22"/>
      <c r="M296" s="7"/>
    </row>
    <row r="297" spans="1:13" ht="13.5">
      <c r="A297" s="5">
        <v>296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22"/>
      <c r="M297" s="7"/>
    </row>
    <row r="298" spans="1:13" ht="13.5">
      <c r="A298" s="5">
        <v>297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22"/>
      <c r="M298" s="7"/>
    </row>
    <row r="299" spans="1:13" ht="13.5">
      <c r="A299" s="5">
        <v>298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22"/>
      <c r="M299" s="7"/>
    </row>
    <row r="300" spans="1:13" ht="13.5">
      <c r="A300" s="5">
        <v>299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22"/>
      <c r="M300" s="7"/>
    </row>
    <row r="301" spans="1:13" ht="14.25" thickBot="1">
      <c r="A301" s="8">
        <v>300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23"/>
      <c r="M301" s="10"/>
    </row>
  </sheetData>
  <sheetProtection/>
  <mergeCells count="2">
    <mergeCell ref="H1:I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97"/>
  <sheetViews>
    <sheetView view="pageBreakPreview" zoomScaleSheetLayoutView="100" zoomScalePageLayoutView="0" workbookViewId="0" topLeftCell="A10">
      <selection activeCell="B25" sqref="B25"/>
    </sheetView>
  </sheetViews>
  <sheetFormatPr defaultColWidth="9.140625" defaultRowHeight="15"/>
  <cols>
    <col min="10" max="10" width="5.421875" style="0" customWidth="1"/>
    <col min="11" max="11" width="9.421875" style="0" customWidth="1"/>
  </cols>
  <sheetData>
    <row r="1" spans="1:10" ht="60.75" customHeight="1" thickBo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</row>
    <row r="2" spans="5:8" ht="15">
      <c r="E2" s="28"/>
      <c r="F2" s="29"/>
      <c r="G2" s="30"/>
      <c r="H2" s="37" t="s">
        <v>11</v>
      </c>
    </row>
    <row r="3" spans="5:8" ht="27" customHeight="1" thickBot="1">
      <c r="E3" s="34"/>
      <c r="F3" s="35"/>
      <c r="G3" s="36"/>
      <c r="H3" s="37"/>
    </row>
    <row r="4" spans="1:8" ht="34.5" customHeight="1">
      <c r="A4" s="38" t="s">
        <v>12</v>
      </c>
      <c r="B4" s="38"/>
      <c r="C4" s="38"/>
      <c r="D4" s="38"/>
      <c r="E4" s="38"/>
      <c r="F4" s="38"/>
      <c r="G4" s="38"/>
      <c r="H4" s="38"/>
    </row>
    <row r="5" ht="21" customHeight="1" thickBot="1"/>
    <row r="6" spans="1:12" ht="22.5" customHeight="1">
      <c r="A6" s="28">
        <v>1</v>
      </c>
      <c r="B6" s="13" t="s">
        <v>1</v>
      </c>
      <c r="C6" s="13" t="s">
        <v>2</v>
      </c>
      <c r="D6" s="13" t="s">
        <v>3</v>
      </c>
      <c r="E6" s="14" t="s">
        <v>4</v>
      </c>
      <c r="I6" s="12"/>
      <c r="J6" s="12"/>
      <c r="K6" s="12"/>
      <c r="L6" s="12"/>
    </row>
    <row r="7" spans="1:12" ht="30" customHeight="1" thickBot="1">
      <c r="A7" s="34"/>
      <c r="B7" s="17">
        <f>IF(COUNT('１学年【入力用】'!$B$2:$B$301)=0,"",COUNTIF('１学年【入力用】'!$B$2:$B$301,1))</f>
      </c>
      <c r="C7" s="17">
        <f>IF(COUNT('１学年【入力用】'!$B$2:$B$301)=0,"",COUNTIF('１学年【入力用】'!$B$2:$B$301,2))</f>
      </c>
      <c r="D7" s="17">
        <f>IF(COUNT('１学年【入力用】'!$B$2:$B$301)=0,"",COUNTIF('１学年【入力用】'!$B$2:$B$301,3))</f>
      </c>
      <c r="E7" s="17">
        <f>IF(COUNT('１学年【入力用】'!$B$2:$B$301)=0,"",COUNTIF('１学年【入力用】'!$B$2:$B$301,4))</f>
      </c>
      <c r="I7" s="12"/>
      <c r="J7" s="12"/>
      <c r="K7" s="12"/>
      <c r="L7" s="12"/>
    </row>
    <row r="8" spans="1:12" ht="22.5" customHeight="1">
      <c r="A8" s="28">
        <v>2</v>
      </c>
      <c r="B8" s="13" t="s">
        <v>1</v>
      </c>
      <c r="C8" s="13" t="s">
        <v>5</v>
      </c>
      <c r="D8" s="13" t="s">
        <v>3</v>
      </c>
      <c r="E8" s="14" t="s">
        <v>6</v>
      </c>
      <c r="F8" s="14" t="s">
        <v>7</v>
      </c>
      <c r="G8" s="14" t="s">
        <v>8</v>
      </c>
      <c r="H8" s="16" t="s">
        <v>9</v>
      </c>
      <c r="I8" s="12"/>
      <c r="J8" s="12"/>
      <c r="K8" s="12"/>
      <c r="L8" s="12"/>
    </row>
    <row r="9" spans="1:12" ht="30" customHeight="1" thickBot="1">
      <c r="A9" s="34"/>
      <c r="B9" s="17">
        <f>IF(COUNT('１学年【入力用】'!$C$2:$C$301)=0,"",COUNTIF('１学年【入力用】'!$C$2:$C$301,1))</f>
      </c>
      <c r="C9" s="17">
        <f>IF(COUNT('１学年【入力用】'!$C$2:$C$301)=0,"",COUNTIF('１学年【入力用】'!$C$2:$C$301,2))</f>
      </c>
      <c r="D9" s="17">
        <f>IF(COUNT('１学年【入力用】'!$C$2:$C$301)=0,"",COUNTIF('１学年【入力用】'!$C$2:$C$301,3))</f>
      </c>
      <c r="E9" s="17">
        <f>IF(COUNT('１学年【入力用】'!$C$2:$C$301)=0,"",COUNTIF('１学年【入力用】'!$C$2:$C$301,4))</f>
      </c>
      <c r="F9" s="17">
        <f>IF(COUNT('１学年【入力用】'!$C$2:$C$301)=0,"",COUNTIF('１学年【入力用】'!$C$2:$C$301,5))</f>
      </c>
      <c r="G9" s="17">
        <f>IF(COUNT('１学年【入力用】'!$C$2:$C$301)=0,"",COUNTIF('１学年【入力用】'!$C$2:$C$301,6))</f>
      </c>
      <c r="H9" s="18">
        <f>IF(COUNT('１学年【入力用】'!$C$2:$C$301)=0,"",COUNTIF('１学年【入力用】'!$C$2:$C$301,7))</f>
      </c>
      <c r="I9" s="12"/>
      <c r="J9" s="12"/>
      <c r="K9" s="12"/>
      <c r="L9" s="12"/>
    </row>
    <row r="10" spans="1:12" ht="22.5" customHeight="1">
      <c r="A10" s="28">
        <v>3</v>
      </c>
      <c r="B10" s="13" t="s">
        <v>1</v>
      </c>
      <c r="C10" s="13" t="s">
        <v>5</v>
      </c>
      <c r="D10" s="13" t="s">
        <v>3</v>
      </c>
      <c r="E10" s="14" t="s">
        <v>6</v>
      </c>
      <c r="F10" s="14" t="s">
        <v>7</v>
      </c>
      <c r="G10" s="14" t="s">
        <v>8</v>
      </c>
      <c r="H10" s="16" t="s">
        <v>9</v>
      </c>
      <c r="I10" s="12"/>
      <c r="J10" s="12"/>
      <c r="K10" s="12"/>
      <c r="L10" s="12"/>
    </row>
    <row r="11" spans="1:12" ht="30" customHeight="1" thickBot="1">
      <c r="A11" s="34"/>
      <c r="B11" s="17">
        <f>IF(COUNT('１学年【入力用】'!$D$2:$D$301)=0,"",COUNTIF('１学年【入力用】'!$D$2:$D$301,1))</f>
      </c>
      <c r="C11" s="17">
        <f>IF(COUNT('１学年【入力用】'!$D$2:$D$301)=0,"",COUNTIF('１学年【入力用】'!$D$2:$D$301,2))</f>
      </c>
      <c r="D11" s="17">
        <f>IF(COUNT('１学年【入力用】'!$D$2:$D$301)=0,"",COUNTIF('１学年【入力用】'!$D$2:$D$301,3))</f>
      </c>
      <c r="E11" s="17">
        <f>IF(COUNT('１学年【入力用】'!$D$2:$D$301)=0,"",COUNTIF('１学年【入力用】'!$D$2:$D$301,4))</f>
      </c>
      <c r="F11" s="17">
        <f>IF(COUNT('１学年【入力用】'!$D$2:$D$301)=0,"",COUNTIF('１学年【入力用】'!$D$2:$D$301,5))</f>
      </c>
      <c r="G11" s="17">
        <f>IF(COUNT('１学年【入力用】'!$D$2:$D$301)=0,"",COUNTIF('１学年【入力用】'!$D$2:$D$301,6))</f>
      </c>
      <c r="H11" s="18">
        <f>IF(COUNT('１学年【入力用】'!$D$2:$D$301)=0,"",COUNTIF('１学年【入力用】'!$D$2:$D$301,7))</f>
      </c>
      <c r="I11" s="12"/>
      <c r="J11" s="12"/>
      <c r="K11" s="12"/>
      <c r="L11" s="12"/>
    </row>
    <row r="12" spans="1:12" ht="22.5" customHeight="1">
      <c r="A12" s="28">
        <v>4</v>
      </c>
      <c r="B12" s="13" t="s">
        <v>1</v>
      </c>
      <c r="C12" s="13" t="s">
        <v>2</v>
      </c>
      <c r="D12" s="13" t="s">
        <v>3</v>
      </c>
      <c r="E12" s="16" t="s">
        <v>4</v>
      </c>
      <c r="I12" s="12"/>
      <c r="J12" s="12"/>
      <c r="K12" s="12"/>
      <c r="L12" s="12"/>
    </row>
    <row r="13" spans="1:12" ht="30" customHeight="1" thickBot="1">
      <c r="A13" s="34"/>
      <c r="B13" s="17">
        <f>IF(COUNT('１学年【入力用】'!$E$2:$E$301)=0,"",COUNTIF('１学年【入力用】'!$E$2:$E$301,1))</f>
      </c>
      <c r="C13" s="17">
        <f>IF(COUNT('１学年【入力用】'!$E$2:$E$301)=0,"",COUNTIF('１学年【入力用】'!$E$2:$E$301,2))</f>
      </c>
      <c r="D13" s="17">
        <f>IF(COUNT('１学年【入力用】'!$E$2:$E$301)=0,"",COUNTIF('１学年【入力用】'!$E$2:$E$301,3))</f>
      </c>
      <c r="E13" s="18">
        <f>IF(COUNT('１学年【入力用】'!$E$2:$E$301)=0,"",COUNTIF('１学年【入力用】'!$E$2:$E$301,4))</f>
      </c>
      <c r="I13" s="12"/>
      <c r="J13" s="12"/>
      <c r="K13" s="12"/>
      <c r="L13" s="12"/>
    </row>
    <row r="14" spans="1:12" ht="22.5" customHeight="1">
      <c r="A14" s="28">
        <v>5</v>
      </c>
      <c r="B14" s="13" t="s">
        <v>1</v>
      </c>
      <c r="C14" s="13" t="s">
        <v>2</v>
      </c>
      <c r="D14" s="13" t="s">
        <v>3</v>
      </c>
      <c r="E14" s="16" t="s">
        <v>4</v>
      </c>
      <c r="I14" s="12"/>
      <c r="J14" s="12"/>
      <c r="K14" s="12"/>
      <c r="L14" s="12"/>
    </row>
    <row r="15" spans="1:12" ht="30" customHeight="1" thickBot="1">
      <c r="A15" s="34"/>
      <c r="B15" s="17">
        <f>IF(COUNT('１学年【入力用】'!$F$2:$F$301)=0,"",COUNTIF('１学年【入力用】'!$F$2:$F$301,1))</f>
      </c>
      <c r="C15" s="17">
        <f>IF(COUNT('１学年【入力用】'!$F$2:$F$301)=0,"",COUNTIF('１学年【入力用】'!$F$2:$F$301,2))</f>
      </c>
      <c r="D15" s="17">
        <f>IF(COUNT('１学年【入力用】'!$F$2:$F$301)=0,"",COUNTIF('１学年【入力用】'!$F$2:$F$301,3))</f>
      </c>
      <c r="E15" s="18">
        <f>IF(COUNT('１学年【入力用】'!$F$2:$F$301)=0,"",COUNTIF('１学年【入力用】'!$F$2:$F$301,4))</f>
      </c>
      <c r="I15" s="12"/>
      <c r="J15" s="12"/>
      <c r="K15" s="12"/>
      <c r="L15" s="12"/>
    </row>
    <row r="16" spans="1:12" ht="22.5" customHeight="1">
      <c r="A16" s="28">
        <v>6</v>
      </c>
      <c r="B16" s="13" t="s">
        <v>1</v>
      </c>
      <c r="C16" s="13" t="s">
        <v>2</v>
      </c>
      <c r="D16" s="13" t="s">
        <v>3</v>
      </c>
      <c r="E16" s="16" t="s">
        <v>4</v>
      </c>
      <c r="I16" s="12"/>
      <c r="J16" s="12"/>
      <c r="K16" s="12"/>
      <c r="L16" s="12"/>
    </row>
    <row r="17" spans="1:12" ht="30" customHeight="1" thickBot="1">
      <c r="A17" s="34"/>
      <c r="B17" s="17">
        <f>IF(COUNT('１学年【入力用】'!$G$2:$G$301)=0,"",COUNTIF('１学年【入力用】'!$G$2:$G$301,1))</f>
      </c>
      <c r="C17" s="17">
        <f>IF(COUNT('１学年【入力用】'!$G$2:$G$301)=0,"",COUNTIF('１学年【入力用】'!$G$2:$G$301,2))</f>
      </c>
      <c r="D17" s="17">
        <f>IF(COUNT('１学年【入力用】'!$G$2:$G$301)=0,"",COUNTIF('１学年【入力用】'!$G$2:$G$301,3))</f>
      </c>
      <c r="E17" s="18">
        <f>IF(COUNT('１学年【入力用】'!$G$2:$G$301)=0,"",COUNTIF('１学年【入力用】'!$G$2:$G$301,4))</f>
      </c>
      <c r="I17" s="12"/>
      <c r="J17" s="12"/>
      <c r="K17" s="12"/>
      <c r="L17" s="12"/>
    </row>
    <row r="18" spans="1:12" ht="22.5" customHeight="1">
      <c r="A18" s="28">
        <v>7</v>
      </c>
      <c r="B18" s="13" t="s">
        <v>1</v>
      </c>
      <c r="C18" s="13" t="s">
        <v>2</v>
      </c>
      <c r="D18" s="13" t="s">
        <v>3</v>
      </c>
      <c r="E18" s="14" t="s">
        <v>4</v>
      </c>
      <c r="F18" s="15" t="s">
        <v>10</v>
      </c>
      <c r="I18" s="12"/>
      <c r="J18" s="12"/>
      <c r="K18" s="12"/>
      <c r="L18" s="12"/>
    </row>
    <row r="19" spans="1:12" ht="30" customHeight="1" thickBot="1">
      <c r="A19" s="34"/>
      <c r="B19" s="17">
        <f>IF(COUNT('１学年【入力用】'!$H$2:$I$301)=0,"",COUNTIF('１学年【入力用】'!$H$2:$I$301,1))</f>
      </c>
      <c r="C19" s="17">
        <f>IF(COUNT('１学年【入力用】'!$H$2:$I$301)=0,"",COUNTIF('１学年【入力用】'!$H$2:$I$301,2))</f>
      </c>
      <c r="D19" s="17">
        <f>IF(COUNT('１学年【入力用】'!$H$2:$I$301)=0,"",COUNTIF('１学年【入力用】'!$H$2:$I$301,3))</f>
      </c>
      <c r="E19" s="17">
        <f>IF(COUNT('１学年【入力用】'!$H$2:$I$301)=0,"",COUNTIF('１学年【入力用】'!$H$2:$I$301,4))</f>
      </c>
      <c r="F19" s="18">
        <f>IF(COUNT('１学年【入力用】'!$H$2:$I$301)=0,"",COUNTIF('１学年【入力用】'!$H$2:$I$301,5))</f>
      </c>
      <c r="I19" s="12"/>
      <c r="J19" s="12"/>
      <c r="K19" s="12"/>
      <c r="L19" s="12"/>
    </row>
    <row r="20" spans="1:12" ht="22.5" customHeight="1">
      <c r="A20" s="28">
        <v>8</v>
      </c>
      <c r="B20" s="13" t="s">
        <v>1</v>
      </c>
      <c r="C20" s="13" t="s">
        <v>2</v>
      </c>
      <c r="D20" s="13" t="s">
        <v>3</v>
      </c>
      <c r="E20" s="16" t="s">
        <v>4</v>
      </c>
      <c r="I20" s="12"/>
      <c r="J20" s="12"/>
      <c r="K20" s="12"/>
      <c r="L20" s="12"/>
    </row>
    <row r="21" spans="1:12" ht="30" customHeight="1" thickBot="1">
      <c r="A21" s="34"/>
      <c r="B21" s="17">
        <f>IF(COUNT('１学年【入力用】'!$J$2:$J$301)=0,"",COUNTIF('１学年【入力用】'!$J$2:$J$301,1))</f>
      </c>
      <c r="C21" s="17">
        <f>IF(COUNT('１学年【入力用】'!$J$2:$J$301)=0,"",COUNTIF('１学年【入力用】'!$J$2:$J$301,2))</f>
      </c>
      <c r="D21" s="17">
        <f>IF(COUNT('１学年【入力用】'!$J$2:$J$301)=0,"",COUNTIF('１学年【入力用】'!$J$2:$J$301,3))</f>
      </c>
      <c r="E21" s="18">
        <f>IF(COUNT('１学年【入力用】'!$J$2:$J$301)=0,"",COUNTIF('１学年【入力用】'!$J$2:$J$301,4))</f>
      </c>
      <c r="I21" s="12"/>
      <c r="J21" s="12"/>
      <c r="K21" s="12"/>
      <c r="L21" s="12"/>
    </row>
    <row r="22" spans="1:12" ht="22.5" customHeight="1">
      <c r="A22" s="28">
        <v>9</v>
      </c>
      <c r="B22" s="13" t="s">
        <v>1</v>
      </c>
      <c r="C22" s="13" t="s">
        <v>2</v>
      </c>
      <c r="D22" s="13" t="s">
        <v>3</v>
      </c>
      <c r="E22" s="14" t="s">
        <v>4</v>
      </c>
      <c r="F22" s="15" t="s">
        <v>10</v>
      </c>
      <c r="I22" s="12"/>
      <c r="J22" s="12"/>
      <c r="K22" s="12"/>
      <c r="L22" s="12"/>
    </row>
    <row r="23" spans="1:12" ht="30" customHeight="1" thickBot="1">
      <c r="A23" s="34"/>
      <c r="B23" s="17">
        <f>IF(COUNT('１学年【入力用】'!$K$2:$K$301)=0,"",COUNTIF('１学年【入力用】'!$K$2:$K$301,1))</f>
      </c>
      <c r="C23" s="17">
        <f>IF(COUNT('１学年【入力用】'!$K$2:$K$301)=0,"",COUNTIF('１学年【入力用】'!$K$2:$K$301,2))</f>
      </c>
      <c r="D23" s="17">
        <f>IF(COUNT('１学年【入力用】'!$K$2:$K$301)=0,"",COUNTIF('１学年【入力用】'!$K$2:$K$301,3))</f>
      </c>
      <c r="E23" s="17">
        <f>IF(COUNT('１学年【入力用】'!$K$2:$K$301)=0,"",COUNTIF('１学年【入力用】'!$K$2:$K$301,4))</f>
      </c>
      <c r="F23" s="18">
        <f>IF(COUNT('１学年【入力用】'!$K$2:$K$301)=0,"",COUNTIF('１学年【入力用】'!$K$2:$K$301,5))</f>
      </c>
      <c r="I23" s="12"/>
      <c r="J23" s="12"/>
      <c r="K23" s="12"/>
      <c r="L23" s="12"/>
    </row>
    <row r="24" spans="1:12" ht="22.5" customHeight="1">
      <c r="A24" s="28">
        <v>10</v>
      </c>
      <c r="B24" s="13" t="s">
        <v>1</v>
      </c>
      <c r="C24" s="13" t="s">
        <v>2</v>
      </c>
      <c r="D24" s="13" t="s">
        <v>3</v>
      </c>
      <c r="E24" s="16" t="s">
        <v>4</v>
      </c>
      <c r="I24" s="12"/>
      <c r="J24" s="12"/>
      <c r="K24" s="12"/>
      <c r="L24" s="12"/>
    </row>
    <row r="25" spans="1:12" ht="30" customHeight="1" thickBot="1">
      <c r="A25" s="34"/>
      <c r="B25" s="17">
        <f>IF(COUNT('１学年【入力用】'!$L$2:$M$301)=0,"",COUNTIF('１学年【入力用】'!$L$2:$M$301,1))</f>
      </c>
      <c r="C25" s="17">
        <f>IF(COUNT('１学年【入力用】'!$L$2:$M$301)=0,"",COUNTIF('１学年【入力用】'!$L$2:$M$301,2))</f>
      </c>
      <c r="D25" s="17">
        <f>IF(COUNT('１学年【入力用】'!$L$2:$M$301)=0,"",COUNTIF('１学年【入力用】'!$L$2:$M$301,3))</f>
      </c>
      <c r="E25" s="18">
        <f>IF(COUNT('１学年【入力用】'!$L$2:$M$301)=0,"",COUNTIF('１学年【入力用】'!$L$2:$M$301,4))</f>
      </c>
      <c r="I25" s="12"/>
      <c r="J25" s="12"/>
      <c r="K25" s="12"/>
      <c r="L25" s="12"/>
    </row>
    <row r="27" spans="1:10" ht="13.5" customHeight="1">
      <c r="A27" s="39" t="s">
        <v>17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3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3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ht="14.25" thickBot="1"/>
    <row r="36" spans="9:11" ht="13.5">
      <c r="I36" s="49" t="s">
        <v>23</v>
      </c>
      <c r="J36" s="50"/>
      <c r="K36" s="51"/>
    </row>
    <row r="37" spans="2:11" ht="14.25" thickBot="1">
      <c r="B37" t="s">
        <v>13</v>
      </c>
      <c r="I37" s="52"/>
      <c r="J37" s="53"/>
      <c r="K37" s="54"/>
    </row>
    <row r="38" ht="14.25" thickBot="1"/>
    <row r="39" spans="2:11" ht="13.5" customHeight="1">
      <c r="B39" s="40" t="s">
        <v>15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3.5"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3.5"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2:11" ht="13.5"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2:11" ht="13.5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2:11" ht="13.5"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2:11" ht="13.5">
      <c r="B45" s="43"/>
      <c r="C45" s="44"/>
      <c r="D45" s="44"/>
      <c r="E45" s="44"/>
      <c r="F45" s="44"/>
      <c r="G45" s="44"/>
      <c r="H45" s="44"/>
      <c r="I45" s="44"/>
      <c r="J45" s="44"/>
      <c r="K45" s="45"/>
    </row>
    <row r="46" spans="2:11" ht="13.5">
      <c r="B46" s="43"/>
      <c r="C46" s="44"/>
      <c r="D46" s="44"/>
      <c r="E46" s="44"/>
      <c r="F46" s="44"/>
      <c r="G46" s="44"/>
      <c r="H46" s="44"/>
      <c r="I46" s="44"/>
      <c r="J46" s="44"/>
      <c r="K46" s="45"/>
    </row>
    <row r="47" spans="2:11" ht="13.5">
      <c r="B47" s="43"/>
      <c r="C47" s="44"/>
      <c r="D47" s="44"/>
      <c r="E47" s="44"/>
      <c r="F47" s="44"/>
      <c r="G47" s="44"/>
      <c r="H47" s="44"/>
      <c r="I47" s="44"/>
      <c r="J47" s="44"/>
      <c r="K47" s="45"/>
    </row>
    <row r="48" spans="2:11" ht="13.5">
      <c r="B48" s="43"/>
      <c r="C48" s="44"/>
      <c r="D48" s="44"/>
      <c r="E48" s="44"/>
      <c r="F48" s="44"/>
      <c r="G48" s="44"/>
      <c r="H48" s="44"/>
      <c r="I48" s="44"/>
      <c r="J48" s="44"/>
      <c r="K48" s="45"/>
    </row>
    <row r="49" spans="2:11" ht="13.5">
      <c r="B49" s="43"/>
      <c r="C49" s="44"/>
      <c r="D49" s="44"/>
      <c r="E49" s="44"/>
      <c r="F49" s="44"/>
      <c r="G49" s="44"/>
      <c r="H49" s="44"/>
      <c r="I49" s="44"/>
      <c r="J49" s="44"/>
      <c r="K49" s="45"/>
    </row>
    <row r="50" spans="2:11" ht="13.5">
      <c r="B50" s="43"/>
      <c r="C50" s="44"/>
      <c r="D50" s="44"/>
      <c r="E50" s="44"/>
      <c r="F50" s="44"/>
      <c r="G50" s="44"/>
      <c r="H50" s="44"/>
      <c r="I50" s="44"/>
      <c r="J50" s="44"/>
      <c r="K50" s="45"/>
    </row>
    <row r="51" spans="2:11" ht="13.5">
      <c r="B51" s="43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3.5">
      <c r="B52" s="43"/>
      <c r="C52" s="44"/>
      <c r="D52" s="44"/>
      <c r="E52" s="44"/>
      <c r="F52" s="44"/>
      <c r="G52" s="44"/>
      <c r="H52" s="44"/>
      <c r="I52" s="44"/>
      <c r="J52" s="44"/>
      <c r="K52" s="45"/>
    </row>
    <row r="53" spans="2:11" ht="13.5">
      <c r="B53" s="43"/>
      <c r="C53" s="44"/>
      <c r="D53" s="44"/>
      <c r="E53" s="44"/>
      <c r="F53" s="44"/>
      <c r="G53" s="44"/>
      <c r="H53" s="44"/>
      <c r="I53" s="44"/>
      <c r="J53" s="44"/>
      <c r="K53" s="45"/>
    </row>
    <row r="54" spans="2:11" ht="13.5">
      <c r="B54" s="43"/>
      <c r="C54" s="44"/>
      <c r="D54" s="44"/>
      <c r="E54" s="44"/>
      <c r="F54" s="44"/>
      <c r="G54" s="44"/>
      <c r="H54" s="44"/>
      <c r="I54" s="44"/>
      <c r="J54" s="44"/>
      <c r="K54" s="45"/>
    </row>
    <row r="55" spans="2:11" ht="14.25" thickBo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8" ht="13.5">
      <c r="B58" t="s">
        <v>14</v>
      </c>
    </row>
    <row r="59" ht="14.25" thickBot="1"/>
    <row r="60" spans="2:11" ht="13.5">
      <c r="B60" s="40"/>
      <c r="C60" s="41"/>
      <c r="D60" s="41"/>
      <c r="E60" s="41"/>
      <c r="F60" s="41"/>
      <c r="G60" s="41"/>
      <c r="H60" s="41"/>
      <c r="I60" s="41"/>
      <c r="J60" s="41"/>
      <c r="K60" s="42"/>
    </row>
    <row r="61" spans="2:11" ht="13.5">
      <c r="B61" s="43"/>
      <c r="C61" s="44"/>
      <c r="D61" s="44"/>
      <c r="E61" s="44"/>
      <c r="F61" s="44"/>
      <c r="G61" s="44"/>
      <c r="H61" s="44"/>
      <c r="I61" s="44"/>
      <c r="J61" s="44"/>
      <c r="K61" s="45"/>
    </row>
    <row r="62" spans="2:11" ht="13.5">
      <c r="B62" s="43"/>
      <c r="C62" s="44"/>
      <c r="D62" s="44"/>
      <c r="E62" s="44"/>
      <c r="F62" s="44"/>
      <c r="G62" s="44"/>
      <c r="H62" s="44"/>
      <c r="I62" s="44"/>
      <c r="J62" s="44"/>
      <c r="K62" s="45"/>
    </row>
    <row r="63" spans="2:11" ht="13.5">
      <c r="B63" s="43"/>
      <c r="C63" s="44"/>
      <c r="D63" s="44"/>
      <c r="E63" s="44"/>
      <c r="F63" s="44"/>
      <c r="G63" s="44"/>
      <c r="H63" s="44"/>
      <c r="I63" s="44"/>
      <c r="J63" s="44"/>
      <c r="K63" s="45"/>
    </row>
    <row r="64" spans="2:11" ht="13.5">
      <c r="B64" s="43"/>
      <c r="C64" s="44"/>
      <c r="D64" s="44"/>
      <c r="E64" s="44"/>
      <c r="F64" s="44"/>
      <c r="G64" s="44"/>
      <c r="H64" s="44"/>
      <c r="I64" s="44"/>
      <c r="J64" s="44"/>
      <c r="K64" s="45"/>
    </row>
    <row r="65" spans="2:11" ht="13.5">
      <c r="B65" s="43"/>
      <c r="C65" s="44"/>
      <c r="D65" s="44"/>
      <c r="E65" s="44"/>
      <c r="F65" s="44"/>
      <c r="G65" s="44"/>
      <c r="H65" s="44"/>
      <c r="I65" s="44"/>
      <c r="J65" s="44"/>
      <c r="K65" s="45"/>
    </row>
    <row r="66" spans="2:11" ht="13.5">
      <c r="B66" s="43"/>
      <c r="C66" s="44"/>
      <c r="D66" s="44"/>
      <c r="E66" s="44"/>
      <c r="F66" s="44"/>
      <c r="G66" s="44"/>
      <c r="H66" s="44"/>
      <c r="I66" s="44"/>
      <c r="J66" s="44"/>
      <c r="K66" s="45"/>
    </row>
    <row r="67" spans="2:11" ht="13.5">
      <c r="B67" s="43"/>
      <c r="C67" s="44"/>
      <c r="D67" s="44"/>
      <c r="E67" s="44"/>
      <c r="F67" s="44"/>
      <c r="G67" s="44"/>
      <c r="H67" s="44"/>
      <c r="I67" s="44"/>
      <c r="J67" s="44"/>
      <c r="K67" s="45"/>
    </row>
    <row r="68" spans="2:11" ht="13.5">
      <c r="B68" s="43"/>
      <c r="C68" s="44"/>
      <c r="D68" s="44"/>
      <c r="E68" s="44"/>
      <c r="F68" s="44"/>
      <c r="G68" s="44"/>
      <c r="H68" s="44"/>
      <c r="I68" s="44"/>
      <c r="J68" s="44"/>
      <c r="K68" s="45"/>
    </row>
    <row r="69" spans="2:11" ht="13.5">
      <c r="B69" s="43"/>
      <c r="C69" s="44"/>
      <c r="D69" s="44"/>
      <c r="E69" s="44"/>
      <c r="F69" s="44"/>
      <c r="G69" s="44"/>
      <c r="H69" s="44"/>
      <c r="I69" s="44"/>
      <c r="J69" s="44"/>
      <c r="K69" s="45"/>
    </row>
    <row r="70" spans="2:11" ht="13.5">
      <c r="B70" s="43"/>
      <c r="C70" s="44"/>
      <c r="D70" s="44"/>
      <c r="E70" s="44"/>
      <c r="F70" s="44"/>
      <c r="G70" s="44"/>
      <c r="H70" s="44"/>
      <c r="I70" s="44"/>
      <c r="J70" s="44"/>
      <c r="K70" s="45"/>
    </row>
    <row r="71" spans="2:11" ht="13.5">
      <c r="B71" s="43"/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13.5">
      <c r="B72" s="43"/>
      <c r="C72" s="44"/>
      <c r="D72" s="44"/>
      <c r="E72" s="44"/>
      <c r="F72" s="44"/>
      <c r="G72" s="44"/>
      <c r="H72" s="44"/>
      <c r="I72" s="44"/>
      <c r="J72" s="44"/>
      <c r="K72" s="45"/>
    </row>
    <row r="73" spans="2:11" ht="13.5">
      <c r="B73" s="43"/>
      <c r="C73" s="44"/>
      <c r="D73" s="44"/>
      <c r="E73" s="44"/>
      <c r="F73" s="44"/>
      <c r="G73" s="44"/>
      <c r="H73" s="44"/>
      <c r="I73" s="44"/>
      <c r="J73" s="44"/>
      <c r="K73" s="45"/>
    </row>
    <row r="74" spans="2:11" ht="13.5">
      <c r="B74" s="43"/>
      <c r="C74" s="44"/>
      <c r="D74" s="44"/>
      <c r="E74" s="44"/>
      <c r="F74" s="44"/>
      <c r="G74" s="44"/>
      <c r="H74" s="44"/>
      <c r="I74" s="44"/>
      <c r="J74" s="44"/>
      <c r="K74" s="45"/>
    </row>
    <row r="75" spans="2:11" ht="13.5">
      <c r="B75" s="43"/>
      <c r="C75" s="44"/>
      <c r="D75" s="44"/>
      <c r="E75" s="44"/>
      <c r="F75" s="44"/>
      <c r="G75" s="44"/>
      <c r="H75" s="44"/>
      <c r="I75" s="44"/>
      <c r="J75" s="44"/>
      <c r="K75" s="45"/>
    </row>
    <row r="76" spans="2:11" ht="14.25" thickBot="1">
      <c r="B76" s="46"/>
      <c r="C76" s="47"/>
      <c r="D76" s="47"/>
      <c r="E76" s="47"/>
      <c r="F76" s="47"/>
      <c r="G76" s="47"/>
      <c r="H76" s="47"/>
      <c r="I76" s="47"/>
      <c r="J76" s="47"/>
      <c r="K76" s="48"/>
    </row>
    <row r="79" ht="13.5">
      <c r="B79" t="s">
        <v>16</v>
      </c>
    </row>
    <row r="80" ht="14.25" thickBot="1"/>
    <row r="81" spans="2:11" ht="13.5">
      <c r="B81" s="28"/>
      <c r="C81" s="29"/>
      <c r="D81" s="29"/>
      <c r="E81" s="29"/>
      <c r="F81" s="29"/>
      <c r="G81" s="29"/>
      <c r="H81" s="29"/>
      <c r="I81" s="29"/>
      <c r="J81" s="29"/>
      <c r="K81" s="30"/>
    </row>
    <row r="82" spans="2:11" ht="13.5">
      <c r="B82" s="31"/>
      <c r="C82" s="32"/>
      <c r="D82" s="32"/>
      <c r="E82" s="32"/>
      <c r="F82" s="32"/>
      <c r="G82" s="32"/>
      <c r="H82" s="32"/>
      <c r="I82" s="32"/>
      <c r="J82" s="32"/>
      <c r="K82" s="33"/>
    </row>
    <row r="83" spans="2:11" ht="13.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spans="2:11" ht="13.5">
      <c r="B84" s="31"/>
      <c r="C84" s="32"/>
      <c r="D84" s="32"/>
      <c r="E84" s="32"/>
      <c r="F84" s="32"/>
      <c r="G84" s="32"/>
      <c r="H84" s="32"/>
      <c r="I84" s="32"/>
      <c r="J84" s="32"/>
      <c r="K84" s="33"/>
    </row>
    <row r="85" spans="2:11" ht="13.5">
      <c r="B85" s="31"/>
      <c r="C85" s="32"/>
      <c r="D85" s="32"/>
      <c r="E85" s="32"/>
      <c r="F85" s="32"/>
      <c r="G85" s="32"/>
      <c r="H85" s="32"/>
      <c r="I85" s="32"/>
      <c r="J85" s="32"/>
      <c r="K85" s="33"/>
    </row>
    <row r="86" spans="2:11" ht="13.5">
      <c r="B86" s="31"/>
      <c r="C86" s="32"/>
      <c r="D86" s="32"/>
      <c r="E86" s="32"/>
      <c r="F86" s="32"/>
      <c r="G86" s="32"/>
      <c r="H86" s="32"/>
      <c r="I86" s="32"/>
      <c r="J86" s="32"/>
      <c r="K86" s="33"/>
    </row>
    <row r="87" spans="2:11" ht="13.5">
      <c r="B87" s="31"/>
      <c r="C87" s="32"/>
      <c r="D87" s="32"/>
      <c r="E87" s="32"/>
      <c r="F87" s="32"/>
      <c r="G87" s="32"/>
      <c r="H87" s="32"/>
      <c r="I87" s="32"/>
      <c r="J87" s="32"/>
      <c r="K87" s="33"/>
    </row>
    <row r="88" spans="2:11" ht="13.5">
      <c r="B88" s="31"/>
      <c r="C88" s="32"/>
      <c r="D88" s="32"/>
      <c r="E88" s="32"/>
      <c r="F88" s="32"/>
      <c r="G88" s="32"/>
      <c r="H88" s="32"/>
      <c r="I88" s="32"/>
      <c r="J88" s="32"/>
      <c r="K88" s="33"/>
    </row>
    <row r="89" spans="2:11" ht="13.5">
      <c r="B89" s="31"/>
      <c r="C89" s="32"/>
      <c r="D89" s="32"/>
      <c r="E89" s="32"/>
      <c r="F89" s="32"/>
      <c r="G89" s="32"/>
      <c r="H89" s="32"/>
      <c r="I89" s="32"/>
      <c r="J89" s="32"/>
      <c r="K89" s="33"/>
    </row>
    <row r="90" spans="2:11" ht="13.5">
      <c r="B90" s="31"/>
      <c r="C90" s="32"/>
      <c r="D90" s="32"/>
      <c r="E90" s="32"/>
      <c r="F90" s="32"/>
      <c r="G90" s="32"/>
      <c r="H90" s="32"/>
      <c r="I90" s="32"/>
      <c r="J90" s="32"/>
      <c r="K90" s="33"/>
    </row>
    <row r="91" spans="2:11" ht="13.5">
      <c r="B91" s="31"/>
      <c r="C91" s="32"/>
      <c r="D91" s="32"/>
      <c r="E91" s="32"/>
      <c r="F91" s="32"/>
      <c r="G91" s="32"/>
      <c r="H91" s="32"/>
      <c r="I91" s="32"/>
      <c r="J91" s="32"/>
      <c r="K91" s="33"/>
    </row>
    <row r="92" spans="2:11" ht="13.5">
      <c r="B92" s="31"/>
      <c r="C92" s="32"/>
      <c r="D92" s="32"/>
      <c r="E92" s="32"/>
      <c r="F92" s="32"/>
      <c r="G92" s="32"/>
      <c r="H92" s="32"/>
      <c r="I92" s="32"/>
      <c r="J92" s="32"/>
      <c r="K92" s="33"/>
    </row>
    <row r="93" spans="2:11" ht="13.5">
      <c r="B93" s="31"/>
      <c r="C93" s="32"/>
      <c r="D93" s="32"/>
      <c r="E93" s="32"/>
      <c r="F93" s="32"/>
      <c r="G93" s="32"/>
      <c r="H93" s="32"/>
      <c r="I93" s="32"/>
      <c r="J93" s="32"/>
      <c r="K93" s="33"/>
    </row>
    <row r="94" spans="2:11" ht="13.5">
      <c r="B94" s="31"/>
      <c r="C94" s="32"/>
      <c r="D94" s="32"/>
      <c r="E94" s="32"/>
      <c r="F94" s="32"/>
      <c r="G94" s="32"/>
      <c r="H94" s="32"/>
      <c r="I94" s="32"/>
      <c r="J94" s="32"/>
      <c r="K94" s="33"/>
    </row>
    <row r="95" spans="2:11" ht="13.5">
      <c r="B95" s="31"/>
      <c r="C95" s="32"/>
      <c r="D95" s="32"/>
      <c r="E95" s="32"/>
      <c r="F95" s="32"/>
      <c r="G95" s="32"/>
      <c r="H95" s="32"/>
      <c r="I95" s="32"/>
      <c r="J95" s="32"/>
      <c r="K95" s="33"/>
    </row>
    <row r="96" spans="2:11" ht="13.5">
      <c r="B96" s="31"/>
      <c r="C96" s="32"/>
      <c r="D96" s="32"/>
      <c r="E96" s="32"/>
      <c r="F96" s="32"/>
      <c r="G96" s="32"/>
      <c r="H96" s="32"/>
      <c r="I96" s="32"/>
      <c r="J96" s="32"/>
      <c r="K96" s="33"/>
    </row>
    <row r="97" spans="2:11" ht="14.25" thickBot="1">
      <c r="B97" s="34"/>
      <c r="C97" s="35"/>
      <c r="D97" s="35"/>
      <c r="E97" s="35"/>
      <c r="F97" s="35"/>
      <c r="G97" s="35"/>
      <c r="H97" s="35"/>
      <c r="I97" s="35"/>
      <c r="J97" s="35"/>
      <c r="K97" s="36"/>
    </row>
  </sheetData>
  <sheetProtection/>
  <mergeCells count="19">
    <mergeCell ref="A1:J1"/>
    <mergeCell ref="A18:A19"/>
    <mergeCell ref="A20:A21"/>
    <mergeCell ref="A22:A23"/>
    <mergeCell ref="A24:A25"/>
    <mergeCell ref="A6:A7"/>
    <mergeCell ref="A8:A9"/>
    <mergeCell ref="A10:A11"/>
    <mergeCell ref="A12:A13"/>
    <mergeCell ref="A14:A15"/>
    <mergeCell ref="A16:A17"/>
    <mergeCell ref="B81:K97"/>
    <mergeCell ref="E2:G3"/>
    <mergeCell ref="H2:H3"/>
    <mergeCell ref="A4:H4"/>
    <mergeCell ref="A27:J34"/>
    <mergeCell ref="B39:K55"/>
    <mergeCell ref="B60:K76"/>
    <mergeCell ref="I36:K37"/>
  </mergeCells>
  <printOptions/>
  <pageMargins left="0.59" right="0.27" top="0.47" bottom="0.42" header="0.3" footer="0.3"/>
  <pageSetup horizontalDpi="600" verticalDpi="600" orientation="portrait" paperSize="9" r:id="rId3"/>
  <rowBreaks count="1" manualBreakCount="1">
    <brk id="35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1"/>
  <sheetViews>
    <sheetView zoomScalePageLayoutView="0" workbookViewId="0" topLeftCell="A1">
      <pane xSplit="1" ySplit="1" topLeftCell="B26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74" sqref="O274"/>
    </sheetView>
  </sheetViews>
  <sheetFormatPr defaultColWidth="9.140625" defaultRowHeight="15"/>
  <cols>
    <col min="1" max="1" width="11.00390625" style="0" customWidth="1"/>
    <col min="2" max="12" width="6.8515625" style="0" customWidth="1"/>
  </cols>
  <sheetData>
    <row r="1" spans="1:12" ht="39" customHeight="1" thickBot="1">
      <c r="A1" s="1" t="s">
        <v>0</v>
      </c>
      <c r="B1" s="11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5">
        <v>7</v>
      </c>
      <c r="I1" s="25"/>
      <c r="J1" s="20">
        <v>8</v>
      </c>
      <c r="K1" s="20">
        <v>9</v>
      </c>
      <c r="L1" s="24">
        <v>10</v>
      </c>
    </row>
    <row r="2" spans="1:12" ht="14.25" thickTop="1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3.5">
      <c r="A3" s="5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3.5">
      <c r="A4" s="5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3.5">
      <c r="A5" s="5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3.5">
      <c r="A6" s="5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3.5">
      <c r="A7" s="5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3.5">
      <c r="A8" s="5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3.5">
      <c r="A9" s="5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3.5">
      <c r="A10" s="5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5">
      <c r="A11" s="5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3.5">
      <c r="A12" s="5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3.5">
      <c r="A13" s="5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3.5">
      <c r="A14" s="5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3.5">
      <c r="A15" s="5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3.5">
      <c r="A16" s="5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3.5">
      <c r="A17" s="5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3.5">
      <c r="A18" s="5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3.5">
      <c r="A19" s="5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3.5">
      <c r="A20" s="5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3.5">
      <c r="A21" s="5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3.5">
      <c r="A22" s="5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3.5">
      <c r="A23" s="5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3.5">
      <c r="A24" s="5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3.5">
      <c r="A25" s="5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3.5">
      <c r="A26" s="5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3.5">
      <c r="A27" s="5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3.5">
      <c r="A28" s="5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3.5">
      <c r="A29" s="5"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3.5">
      <c r="A30" s="5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3.5">
      <c r="A31" s="5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3.5">
      <c r="A32" s="5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3.5">
      <c r="A33" s="5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3.5">
      <c r="A34" s="5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3.5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3.5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3.5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ht="13.5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3.5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3.5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3.5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2" ht="13.5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1:12" ht="13.5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3.5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3.5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ht="13.5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ht="13.5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3.5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1:12" ht="13.5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13.5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13.5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3.5">
      <c r="A54" s="5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3.5">
      <c r="A55" s="5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3.5">
      <c r="A56" s="5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</row>
    <row r="57" spans="1:12" ht="13.5">
      <c r="A57" s="5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13.5">
      <c r="A58" s="5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3.5">
      <c r="A59" s="5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</row>
    <row r="60" spans="1:12" ht="13.5">
      <c r="A60" s="5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13.5">
      <c r="A61" s="5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</row>
    <row r="62" spans="1:12" ht="13.5">
      <c r="A62" s="5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3.5">
      <c r="A63" s="5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1:12" ht="13.5">
      <c r="A64" s="5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3.5">
      <c r="A65" s="5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1:12" ht="13.5">
      <c r="A66" s="5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</row>
    <row r="67" spans="1:12" ht="13.5">
      <c r="A67" s="5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1:12" ht="13.5">
      <c r="A68" s="5"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</row>
    <row r="69" spans="1:12" ht="13.5">
      <c r="A69" s="5"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</row>
    <row r="70" spans="1:12" ht="13.5">
      <c r="A70" s="5"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</row>
    <row r="71" spans="1:12" ht="13.5">
      <c r="A71" s="5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ht="13.5">
      <c r="A72" s="5"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13.5">
      <c r="A73" s="5"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</row>
    <row r="74" spans="1:12" ht="13.5">
      <c r="A74" s="5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</row>
    <row r="75" spans="1:12" ht="13.5">
      <c r="A75" s="5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</row>
    <row r="76" spans="1:12" ht="13.5">
      <c r="A76" s="5"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</row>
    <row r="77" spans="1:12" ht="13.5">
      <c r="A77" s="5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3.5">
      <c r="A78" s="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</row>
    <row r="79" spans="1:12" ht="13.5">
      <c r="A79" s="5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</row>
    <row r="80" spans="1:12" ht="13.5">
      <c r="A80" s="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</row>
    <row r="81" spans="1:12" ht="13.5">
      <c r="A81" s="5"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</row>
    <row r="82" spans="1:12" ht="13.5">
      <c r="A82" s="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</row>
    <row r="83" spans="1:12" ht="13.5">
      <c r="A83" s="5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</row>
    <row r="84" spans="1:12" ht="13.5">
      <c r="A84" s="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</row>
    <row r="85" spans="1:12" ht="13.5">
      <c r="A85" s="5"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</row>
    <row r="86" spans="1:12" ht="13.5">
      <c r="A86" s="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</row>
    <row r="87" spans="1:12" ht="13.5">
      <c r="A87" s="5"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</row>
    <row r="88" spans="1:12" ht="13.5">
      <c r="A88" s="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</row>
    <row r="89" spans="1:12" ht="13.5">
      <c r="A89" s="5"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7"/>
    </row>
    <row r="90" spans="1:12" ht="13.5">
      <c r="A90" s="5"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7"/>
    </row>
    <row r="91" spans="1:12" ht="13.5">
      <c r="A91" s="5"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</row>
    <row r="92" spans="1:12" ht="13.5">
      <c r="A92" s="5"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</row>
    <row r="93" spans="1:12" ht="13.5">
      <c r="A93" s="5"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7"/>
    </row>
    <row r="94" spans="1:12" ht="13.5">
      <c r="A94" s="5"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7"/>
    </row>
    <row r="95" spans="1:12" ht="13.5">
      <c r="A95" s="5"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</row>
    <row r="96" spans="1:12" ht="13.5">
      <c r="A96" s="5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</row>
    <row r="97" spans="1:12" ht="13.5">
      <c r="A97" s="5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</row>
    <row r="98" spans="1:12" ht="13.5">
      <c r="A98" s="5"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</row>
    <row r="99" spans="1:12" ht="13.5">
      <c r="A99" s="5"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</row>
    <row r="100" spans="1:12" ht="13.5">
      <c r="A100" s="5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</row>
    <row r="101" spans="1:12" ht="13.5">
      <c r="A101" s="5">
        <v>100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/>
    </row>
    <row r="102" spans="1:12" ht="13.5">
      <c r="A102" s="5">
        <v>101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</row>
    <row r="103" spans="1:12" ht="13.5">
      <c r="A103" s="5">
        <v>102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/>
    </row>
    <row r="104" spans="1:12" ht="13.5">
      <c r="A104" s="5">
        <v>103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/>
    </row>
    <row r="105" spans="1:12" ht="13.5">
      <c r="A105" s="5">
        <v>104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</row>
    <row r="106" spans="1:12" ht="13.5">
      <c r="A106" s="5">
        <v>105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</row>
    <row r="107" spans="1:12" ht="13.5">
      <c r="A107" s="5">
        <v>106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</row>
    <row r="108" spans="1:12" ht="13.5">
      <c r="A108" s="5">
        <v>107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</row>
    <row r="109" spans="1:12" ht="13.5">
      <c r="A109" s="5">
        <v>108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</row>
    <row r="110" spans="1:12" ht="13.5">
      <c r="A110" s="5">
        <v>109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</row>
    <row r="111" spans="1:12" ht="13.5">
      <c r="A111" s="5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</row>
    <row r="112" spans="1:12" ht="13.5">
      <c r="A112" s="5">
        <v>111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</row>
    <row r="113" spans="1:12" ht="13.5">
      <c r="A113" s="5">
        <v>112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</row>
    <row r="114" spans="1:12" ht="13.5">
      <c r="A114" s="5">
        <v>113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</row>
    <row r="115" spans="1:12" ht="13.5">
      <c r="A115" s="5">
        <v>114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</row>
    <row r="116" spans="1:12" ht="13.5">
      <c r="A116" s="5">
        <v>115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</row>
    <row r="117" spans="1:12" ht="13.5">
      <c r="A117" s="5">
        <v>116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</row>
    <row r="118" spans="1:12" ht="13.5">
      <c r="A118" s="5">
        <v>117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</row>
    <row r="119" spans="1:12" ht="13.5">
      <c r="A119" s="5">
        <v>118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</row>
    <row r="120" spans="1:12" ht="13.5">
      <c r="A120" s="5">
        <v>119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</row>
    <row r="121" spans="1:12" ht="13.5">
      <c r="A121" s="5">
        <v>120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</row>
    <row r="122" spans="1:12" ht="13.5">
      <c r="A122" s="5">
        <v>121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</row>
    <row r="123" spans="1:12" ht="13.5">
      <c r="A123" s="5">
        <v>122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</row>
    <row r="124" spans="1:12" ht="13.5">
      <c r="A124" s="5">
        <v>123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</row>
    <row r="125" spans="1:12" ht="13.5">
      <c r="A125" s="5">
        <v>124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</row>
    <row r="126" spans="1:12" ht="13.5">
      <c r="A126" s="5">
        <v>125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</row>
    <row r="127" spans="1:12" ht="13.5">
      <c r="A127" s="5">
        <v>126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</row>
    <row r="128" spans="1:12" ht="13.5">
      <c r="A128" s="5">
        <v>127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</row>
    <row r="129" spans="1:12" ht="13.5">
      <c r="A129" s="5">
        <v>128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</row>
    <row r="130" spans="1:12" ht="13.5">
      <c r="A130" s="5">
        <v>129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</row>
    <row r="131" spans="1:12" ht="13.5">
      <c r="A131" s="5">
        <v>130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</row>
    <row r="132" spans="1:12" ht="13.5">
      <c r="A132" s="5">
        <v>131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</row>
    <row r="133" spans="1:12" ht="13.5">
      <c r="A133" s="5">
        <v>132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</row>
    <row r="134" spans="1:12" ht="13.5">
      <c r="A134" s="5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</row>
    <row r="135" spans="1:12" ht="13.5">
      <c r="A135" s="5">
        <v>134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</row>
    <row r="136" spans="1:12" ht="13.5">
      <c r="A136" s="5">
        <v>135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</row>
    <row r="137" spans="1:12" ht="13.5">
      <c r="A137" s="5">
        <v>136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</row>
    <row r="138" spans="1:12" ht="13.5">
      <c r="A138" s="5">
        <v>137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</row>
    <row r="139" spans="1:12" ht="13.5">
      <c r="A139" s="5">
        <v>138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</row>
    <row r="140" spans="1:12" ht="13.5">
      <c r="A140" s="5">
        <v>139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</row>
    <row r="141" spans="1:12" ht="13.5">
      <c r="A141" s="5">
        <v>140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</row>
    <row r="142" spans="1:12" ht="13.5">
      <c r="A142" s="5">
        <v>141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</row>
    <row r="143" spans="1:12" ht="13.5">
      <c r="A143" s="5">
        <v>142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</row>
    <row r="144" spans="1:12" ht="13.5">
      <c r="A144" s="5">
        <v>143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</row>
    <row r="145" spans="1:12" ht="13.5">
      <c r="A145" s="5">
        <v>144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</row>
    <row r="146" spans="1:12" ht="13.5">
      <c r="A146" s="5">
        <v>145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</row>
    <row r="147" spans="1:12" ht="13.5">
      <c r="A147" s="5">
        <v>146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</row>
    <row r="148" spans="1:12" ht="13.5">
      <c r="A148" s="5">
        <v>147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</row>
    <row r="149" spans="1:12" ht="13.5">
      <c r="A149" s="5">
        <v>148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</row>
    <row r="150" spans="1:12" ht="13.5">
      <c r="A150" s="5">
        <v>149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</row>
    <row r="151" spans="1:12" ht="13.5">
      <c r="A151" s="5">
        <v>150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</row>
    <row r="152" spans="1:12" ht="13.5">
      <c r="A152" s="5">
        <v>151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</row>
    <row r="153" spans="1:12" ht="13.5">
      <c r="A153" s="5">
        <v>152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</row>
    <row r="154" spans="1:12" ht="13.5">
      <c r="A154" s="5">
        <v>153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</row>
    <row r="155" spans="1:12" ht="13.5">
      <c r="A155" s="5">
        <v>154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</row>
    <row r="156" spans="1:12" ht="13.5">
      <c r="A156" s="5">
        <v>155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</row>
    <row r="157" spans="1:12" ht="13.5">
      <c r="A157" s="5">
        <v>156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</row>
    <row r="158" spans="1:12" ht="13.5">
      <c r="A158" s="5">
        <v>157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</row>
    <row r="159" spans="1:12" ht="13.5">
      <c r="A159" s="5">
        <v>158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</row>
    <row r="160" spans="1:12" ht="13.5">
      <c r="A160" s="5">
        <v>159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</row>
    <row r="161" spans="1:12" ht="13.5">
      <c r="A161" s="5">
        <v>160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</row>
    <row r="162" spans="1:12" ht="13.5">
      <c r="A162" s="5">
        <v>161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</row>
    <row r="163" spans="1:12" ht="13.5">
      <c r="A163" s="5">
        <v>162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</row>
    <row r="164" spans="1:12" ht="13.5">
      <c r="A164" s="5">
        <v>163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</row>
    <row r="165" spans="1:12" ht="13.5">
      <c r="A165" s="5">
        <v>164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</row>
    <row r="166" spans="1:12" ht="13.5">
      <c r="A166" s="5">
        <v>165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</row>
    <row r="167" spans="1:12" ht="13.5">
      <c r="A167" s="5">
        <v>166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</row>
    <row r="168" spans="1:12" ht="13.5">
      <c r="A168" s="5">
        <v>167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</row>
    <row r="169" spans="1:12" ht="13.5">
      <c r="A169" s="5">
        <v>168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</row>
    <row r="170" spans="1:12" ht="13.5">
      <c r="A170" s="5">
        <v>169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</row>
    <row r="171" spans="1:12" ht="13.5">
      <c r="A171" s="5">
        <v>170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</row>
    <row r="172" spans="1:12" ht="13.5">
      <c r="A172" s="5">
        <v>171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</row>
    <row r="173" spans="1:12" ht="13.5">
      <c r="A173" s="5">
        <v>172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</row>
    <row r="174" spans="1:12" ht="13.5">
      <c r="A174" s="5">
        <v>173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</row>
    <row r="175" spans="1:12" ht="13.5">
      <c r="A175" s="5">
        <v>174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</row>
    <row r="176" spans="1:12" ht="13.5">
      <c r="A176" s="5">
        <v>175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</row>
    <row r="177" spans="1:12" ht="13.5">
      <c r="A177" s="5">
        <v>176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</row>
    <row r="178" spans="1:12" ht="13.5">
      <c r="A178" s="5">
        <v>177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</row>
    <row r="179" spans="1:12" ht="13.5">
      <c r="A179" s="5">
        <v>178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</row>
    <row r="180" spans="1:12" ht="13.5">
      <c r="A180" s="5">
        <v>179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</row>
    <row r="181" spans="1:12" ht="13.5">
      <c r="A181" s="5">
        <v>180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</row>
    <row r="182" spans="1:12" ht="13.5">
      <c r="A182" s="5">
        <v>181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</row>
    <row r="183" spans="1:12" ht="13.5">
      <c r="A183" s="5">
        <v>182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</row>
    <row r="184" spans="1:12" ht="13.5">
      <c r="A184" s="5">
        <v>183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</row>
    <row r="185" spans="1:12" ht="13.5">
      <c r="A185" s="5">
        <v>184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</row>
    <row r="186" spans="1:12" ht="13.5">
      <c r="A186" s="5">
        <v>185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</row>
    <row r="187" spans="1:12" ht="13.5">
      <c r="A187" s="5">
        <v>186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</row>
    <row r="188" spans="1:12" ht="13.5">
      <c r="A188" s="5">
        <v>187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</row>
    <row r="189" spans="1:12" ht="13.5">
      <c r="A189" s="5">
        <v>188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</row>
    <row r="190" spans="1:12" ht="13.5">
      <c r="A190" s="5">
        <v>189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</row>
    <row r="191" spans="1:12" ht="13.5">
      <c r="A191" s="5">
        <v>190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</row>
    <row r="192" spans="1:12" ht="13.5">
      <c r="A192" s="5">
        <v>191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</row>
    <row r="193" spans="1:12" ht="13.5">
      <c r="A193" s="5">
        <v>192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</row>
    <row r="194" spans="1:12" ht="13.5">
      <c r="A194" s="5">
        <v>193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</row>
    <row r="195" spans="1:12" ht="13.5">
      <c r="A195" s="5">
        <v>194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</row>
    <row r="196" spans="1:12" ht="13.5">
      <c r="A196" s="5">
        <v>195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</row>
    <row r="197" spans="1:12" ht="13.5">
      <c r="A197" s="5">
        <v>196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</row>
    <row r="198" spans="1:12" ht="13.5">
      <c r="A198" s="5">
        <v>197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</row>
    <row r="199" spans="1:12" ht="13.5">
      <c r="A199" s="5">
        <v>198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</row>
    <row r="200" spans="1:12" ht="13.5">
      <c r="A200" s="5">
        <v>199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/>
    </row>
    <row r="201" spans="1:12" ht="13.5">
      <c r="A201" s="5">
        <v>200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</row>
    <row r="202" spans="1:12" ht="13.5">
      <c r="A202" s="5">
        <v>201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</row>
    <row r="203" spans="1:12" ht="13.5">
      <c r="A203" s="5">
        <v>202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"/>
    </row>
    <row r="204" spans="1:12" ht="13.5">
      <c r="A204" s="5">
        <v>203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7"/>
    </row>
    <row r="205" spans="1:12" ht="13.5">
      <c r="A205" s="5">
        <v>204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7"/>
    </row>
    <row r="206" spans="1:12" ht="13.5">
      <c r="A206" s="5">
        <v>205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"/>
    </row>
    <row r="207" spans="1:12" ht="13.5">
      <c r="A207" s="5">
        <v>206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7"/>
    </row>
    <row r="208" spans="1:12" ht="13.5">
      <c r="A208" s="5">
        <v>207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7"/>
    </row>
    <row r="209" spans="1:12" ht="13.5">
      <c r="A209" s="5">
        <v>208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7"/>
    </row>
    <row r="210" spans="1:12" ht="13.5">
      <c r="A210" s="5">
        <v>209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"/>
    </row>
    <row r="211" spans="1:12" ht="13.5">
      <c r="A211" s="5">
        <v>210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"/>
    </row>
    <row r="212" spans="1:12" ht="13.5">
      <c r="A212" s="5">
        <v>211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7"/>
    </row>
    <row r="213" spans="1:12" ht="13.5">
      <c r="A213" s="5">
        <v>212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7"/>
    </row>
    <row r="214" spans="1:12" ht="13.5">
      <c r="A214" s="5">
        <v>213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7"/>
    </row>
    <row r="215" spans="1:12" ht="13.5">
      <c r="A215" s="5">
        <v>214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7"/>
    </row>
    <row r="216" spans="1:12" ht="13.5">
      <c r="A216" s="5">
        <v>215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</row>
    <row r="217" spans="1:12" ht="13.5">
      <c r="A217" s="5">
        <v>216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7"/>
    </row>
    <row r="218" spans="1:12" ht="13.5">
      <c r="A218" s="5">
        <v>217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7"/>
    </row>
    <row r="219" spans="1:12" ht="13.5">
      <c r="A219" s="5">
        <v>218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"/>
    </row>
    <row r="220" spans="1:12" ht="13.5">
      <c r="A220" s="5">
        <v>219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"/>
    </row>
    <row r="221" spans="1:12" ht="13.5">
      <c r="A221" s="5">
        <v>220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7"/>
    </row>
    <row r="222" spans="1:12" ht="13.5">
      <c r="A222" s="5">
        <v>221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"/>
    </row>
    <row r="223" spans="1:12" ht="13.5">
      <c r="A223" s="5">
        <v>222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7"/>
    </row>
    <row r="224" spans="1:12" ht="13.5">
      <c r="A224" s="5">
        <v>223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7"/>
    </row>
    <row r="225" spans="1:12" ht="13.5">
      <c r="A225" s="5">
        <v>224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/>
    </row>
    <row r="226" spans="1:12" ht="13.5">
      <c r="A226" s="5">
        <v>225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/>
    </row>
    <row r="227" spans="1:12" ht="13.5">
      <c r="A227" s="5">
        <v>226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</row>
    <row r="228" spans="1:12" ht="13.5">
      <c r="A228" s="5">
        <v>227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"/>
    </row>
    <row r="229" spans="1:12" ht="13.5">
      <c r="A229" s="5">
        <v>228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</row>
    <row r="230" spans="1:12" ht="13.5">
      <c r="A230" s="5">
        <v>229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"/>
    </row>
    <row r="231" spans="1:12" ht="13.5">
      <c r="A231" s="5">
        <v>230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/>
    </row>
    <row r="232" spans="1:12" ht="13.5">
      <c r="A232" s="5">
        <v>231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/>
    </row>
    <row r="233" spans="1:12" ht="13.5">
      <c r="A233" s="5">
        <v>232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"/>
    </row>
    <row r="234" spans="1:12" ht="13.5">
      <c r="A234" s="5">
        <v>233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</row>
    <row r="235" spans="1:12" ht="13.5">
      <c r="A235" s="5">
        <v>234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7"/>
    </row>
    <row r="236" spans="1:12" ht="13.5">
      <c r="A236" s="5">
        <v>235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7"/>
    </row>
    <row r="237" spans="1:12" ht="13.5">
      <c r="A237" s="5">
        <v>236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7"/>
    </row>
    <row r="238" spans="1:12" ht="13.5">
      <c r="A238" s="5">
        <v>237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7"/>
    </row>
    <row r="239" spans="1:12" ht="13.5">
      <c r="A239" s="5">
        <v>238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7"/>
    </row>
    <row r="240" spans="1:12" ht="13.5">
      <c r="A240" s="5">
        <v>239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7"/>
    </row>
    <row r="241" spans="1:12" ht="13.5">
      <c r="A241" s="5">
        <v>240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7"/>
    </row>
    <row r="242" spans="1:12" ht="13.5">
      <c r="A242" s="5">
        <v>241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7"/>
    </row>
    <row r="243" spans="1:12" ht="13.5">
      <c r="A243" s="5">
        <v>242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7"/>
    </row>
    <row r="244" spans="1:12" ht="13.5">
      <c r="A244" s="5">
        <v>243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/>
    </row>
    <row r="245" spans="1:12" ht="13.5">
      <c r="A245" s="5">
        <v>244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"/>
    </row>
    <row r="246" spans="1:12" ht="13.5">
      <c r="A246" s="5">
        <v>245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"/>
    </row>
    <row r="247" spans="1:12" ht="13.5">
      <c r="A247" s="5">
        <v>246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/>
    </row>
    <row r="248" spans="1:12" ht="13.5">
      <c r="A248" s="5">
        <v>247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/>
    </row>
    <row r="249" spans="1:12" ht="13.5">
      <c r="A249" s="5">
        <v>248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"/>
    </row>
    <row r="250" spans="1:12" ht="13.5">
      <c r="A250" s="5">
        <v>249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"/>
    </row>
    <row r="251" spans="1:12" ht="13.5">
      <c r="A251" s="5">
        <v>250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/>
    </row>
    <row r="252" spans="1:12" ht="13.5">
      <c r="A252" s="5">
        <v>251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"/>
    </row>
    <row r="253" spans="1:12" ht="13.5">
      <c r="A253" s="5">
        <v>252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/>
    </row>
    <row r="254" spans="1:12" ht="13.5">
      <c r="A254" s="5">
        <v>253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"/>
    </row>
    <row r="255" spans="1:12" ht="13.5">
      <c r="A255" s="5">
        <v>254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"/>
    </row>
    <row r="256" spans="1:12" ht="13.5">
      <c r="A256" s="5">
        <v>255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"/>
    </row>
    <row r="257" spans="1:12" ht="13.5">
      <c r="A257" s="5">
        <v>256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"/>
    </row>
    <row r="258" spans="1:12" ht="13.5">
      <c r="A258" s="5">
        <v>257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/>
    </row>
    <row r="259" spans="1:12" ht="13.5">
      <c r="A259" s="5">
        <v>258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"/>
    </row>
    <row r="260" spans="1:12" ht="13.5">
      <c r="A260" s="5">
        <v>259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"/>
    </row>
    <row r="261" spans="1:12" ht="13.5">
      <c r="A261" s="5">
        <v>260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"/>
    </row>
    <row r="262" spans="1:12" ht="13.5">
      <c r="A262" s="5">
        <v>261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7"/>
    </row>
    <row r="263" spans="1:12" ht="13.5">
      <c r="A263" s="5">
        <v>262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7"/>
    </row>
    <row r="264" spans="1:12" ht="13.5">
      <c r="A264" s="5">
        <v>263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7"/>
    </row>
    <row r="265" spans="1:12" ht="13.5">
      <c r="A265" s="5">
        <v>264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7"/>
    </row>
    <row r="266" spans="1:12" ht="13.5">
      <c r="A266" s="5">
        <v>265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7"/>
    </row>
    <row r="267" spans="1:12" ht="13.5">
      <c r="A267" s="5">
        <v>266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7"/>
    </row>
    <row r="268" spans="1:12" ht="13.5">
      <c r="A268" s="5">
        <v>267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"/>
    </row>
    <row r="269" spans="1:12" ht="13.5">
      <c r="A269" s="5">
        <v>268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7"/>
    </row>
    <row r="270" spans="1:12" ht="13.5">
      <c r="A270" s="5">
        <v>269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"/>
    </row>
    <row r="271" spans="1:12" ht="13.5">
      <c r="A271" s="5">
        <v>270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7"/>
    </row>
    <row r="272" spans="1:12" ht="13.5">
      <c r="A272" s="5">
        <v>271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7"/>
    </row>
    <row r="273" spans="1:12" ht="13.5">
      <c r="A273" s="5">
        <v>272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"/>
    </row>
    <row r="274" spans="1:12" ht="13.5">
      <c r="A274" s="5">
        <v>273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7"/>
    </row>
    <row r="275" spans="1:12" ht="13.5">
      <c r="A275" s="5">
        <v>274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"/>
    </row>
    <row r="276" spans="1:12" ht="13.5">
      <c r="A276" s="5">
        <v>275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7"/>
    </row>
    <row r="277" spans="1:12" ht="13.5">
      <c r="A277" s="5">
        <v>276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7"/>
    </row>
    <row r="278" spans="1:12" ht="13.5">
      <c r="A278" s="5">
        <v>277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"/>
    </row>
    <row r="279" spans="1:12" ht="13.5">
      <c r="A279" s="5">
        <v>278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"/>
    </row>
    <row r="280" spans="1:12" ht="13.5">
      <c r="A280" s="5">
        <v>279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"/>
    </row>
    <row r="281" spans="1:12" ht="13.5">
      <c r="A281" s="5">
        <v>280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7"/>
    </row>
    <row r="282" spans="1:12" ht="13.5">
      <c r="A282" s="5">
        <v>281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7"/>
    </row>
    <row r="283" spans="1:12" ht="13.5">
      <c r="A283" s="5">
        <v>282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"/>
    </row>
    <row r="284" spans="1:12" ht="13.5">
      <c r="A284" s="5">
        <v>283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7"/>
    </row>
    <row r="285" spans="1:12" ht="13.5">
      <c r="A285" s="5">
        <v>284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7"/>
    </row>
    <row r="286" spans="1:12" ht="13.5">
      <c r="A286" s="5">
        <v>285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7"/>
    </row>
    <row r="287" spans="1:12" ht="13.5">
      <c r="A287" s="5">
        <v>286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7"/>
    </row>
    <row r="288" spans="1:12" ht="13.5">
      <c r="A288" s="5">
        <v>287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7"/>
    </row>
    <row r="289" spans="1:12" ht="13.5">
      <c r="A289" s="5">
        <v>288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7"/>
    </row>
    <row r="290" spans="1:12" ht="13.5">
      <c r="A290" s="5">
        <v>289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7"/>
    </row>
    <row r="291" spans="1:12" ht="13.5">
      <c r="A291" s="5">
        <v>290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7"/>
    </row>
    <row r="292" spans="1:12" ht="13.5">
      <c r="A292" s="5">
        <v>291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7"/>
    </row>
    <row r="293" spans="1:12" ht="13.5">
      <c r="A293" s="5">
        <v>292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7"/>
    </row>
    <row r="294" spans="1:12" ht="13.5">
      <c r="A294" s="5">
        <v>293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7"/>
    </row>
    <row r="295" spans="1:12" ht="13.5">
      <c r="A295" s="5">
        <v>294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7"/>
    </row>
    <row r="296" spans="1:12" ht="13.5">
      <c r="A296" s="5">
        <v>295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7"/>
    </row>
    <row r="297" spans="1:12" ht="13.5">
      <c r="A297" s="5">
        <v>296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7"/>
    </row>
    <row r="298" spans="1:12" ht="13.5">
      <c r="A298" s="5">
        <v>297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</row>
    <row r="299" spans="1:12" ht="13.5">
      <c r="A299" s="5">
        <v>298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/>
    </row>
    <row r="300" spans="1:12" ht="13.5">
      <c r="A300" s="5">
        <v>299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7"/>
    </row>
    <row r="301" spans="1:12" ht="14.25" thickBot="1">
      <c r="A301" s="8">
        <v>300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10"/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7"/>
  <sheetViews>
    <sheetView view="pageBreakPreview" zoomScaleSheetLayoutView="100" zoomScalePageLayoutView="0" workbookViewId="0" topLeftCell="A13">
      <selection activeCell="E25" sqref="E25"/>
    </sheetView>
  </sheetViews>
  <sheetFormatPr defaultColWidth="9.140625" defaultRowHeight="15"/>
  <cols>
    <col min="10" max="10" width="5.421875" style="0" customWidth="1"/>
    <col min="11" max="11" width="9.421875" style="0" customWidth="1"/>
  </cols>
  <sheetData>
    <row r="1" spans="1:10" ht="60.75" customHeight="1" thickBo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</row>
    <row r="2" spans="5:8" ht="15">
      <c r="E2" s="28"/>
      <c r="F2" s="29"/>
      <c r="G2" s="30"/>
      <c r="H2" s="37" t="s">
        <v>11</v>
      </c>
    </row>
    <row r="3" spans="5:8" ht="27" customHeight="1" thickBot="1">
      <c r="E3" s="34"/>
      <c r="F3" s="35"/>
      <c r="G3" s="36"/>
      <c r="H3" s="37"/>
    </row>
    <row r="4" spans="1:8" ht="34.5" customHeight="1">
      <c r="A4" s="38" t="s">
        <v>12</v>
      </c>
      <c r="B4" s="38"/>
      <c r="C4" s="38"/>
      <c r="D4" s="38"/>
      <c r="E4" s="38"/>
      <c r="F4" s="38"/>
      <c r="G4" s="38"/>
      <c r="H4" s="38"/>
    </row>
    <row r="5" ht="21" customHeight="1" thickBot="1"/>
    <row r="6" spans="1:12" ht="22.5" customHeight="1">
      <c r="A6" s="28">
        <v>1</v>
      </c>
      <c r="B6" s="13" t="s">
        <v>1</v>
      </c>
      <c r="C6" s="13" t="s">
        <v>2</v>
      </c>
      <c r="D6" s="13" t="s">
        <v>3</v>
      </c>
      <c r="E6" s="14" t="s">
        <v>4</v>
      </c>
      <c r="I6" s="12"/>
      <c r="J6" s="12"/>
      <c r="K6" s="12"/>
      <c r="L6" s="12"/>
    </row>
    <row r="7" spans="1:12" ht="30" customHeight="1" thickBot="1">
      <c r="A7" s="34"/>
      <c r="B7" s="17">
        <f>IF(COUNT('２学年【入力用】'!$B$2:$B$301)=0,"",COUNTIF('２学年【入力用】'!$B$2:$B$301,1))</f>
      </c>
      <c r="C7" s="17">
        <f>IF(COUNT('２学年【入力用】'!$B$2:$B$301)=0,"",COUNTIF('２学年【入力用】'!$B$2:$B$301,2))</f>
      </c>
      <c r="D7" s="17">
        <f>IF(COUNT('２学年【入力用】'!$B$2:$B$301)=0,"",COUNTIF('２学年【入力用】'!$B$2:$B$301,3))</f>
      </c>
      <c r="E7" s="17">
        <f>IF(COUNT('２学年【入力用】'!$B$2:$B$301)=0,"",COUNTIF('２学年【入力用】'!$B$2:$B$301,4))</f>
      </c>
      <c r="I7" s="12"/>
      <c r="J7" s="12"/>
      <c r="K7" s="12"/>
      <c r="L7" s="12"/>
    </row>
    <row r="8" spans="1:12" ht="22.5" customHeight="1">
      <c r="A8" s="28">
        <v>2</v>
      </c>
      <c r="B8" s="13" t="s">
        <v>1</v>
      </c>
      <c r="C8" s="13" t="s">
        <v>2</v>
      </c>
      <c r="D8" s="13" t="s">
        <v>3</v>
      </c>
      <c r="E8" s="14" t="s">
        <v>4</v>
      </c>
      <c r="F8" s="14" t="s">
        <v>7</v>
      </c>
      <c r="G8" s="14" t="s">
        <v>8</v>
      </c>
      <c r="H8" s="16" t="s">
        <v>9</v>
      </c>
      <c r="I8" s="12"/>
      <c r="J8" s="12"/>
      <c r="K8" s="12"/>
      <c r="L8" s="12"/>
    </row>
    <row r="9" spans="1:12" ht="30" customHeight="1" thickBot="1">
      <c r="A9" s="34"/>
      <c r="B9" s="17">
        <f>IF(COUNT('２学年【入力用】'!$C$2:$C$301)=0,"",COUNTIF('２学年【入力用】'!$C$2:$C$301,1))</f>
      </c>
      <c r="C9" s="17">
        <f>IF(COUNT('２学年【入力用】'!$C$2:$C$301)=0,"",COUNTIF('２学年【入力用】'!$C$2:$C$301,2))</f>
      </c>
      <c r="D9" s="17">
        <f>IF(COUNT('２学年【入力用】'!$C$2:$C$301)=0,"",COUNTIF('２学年【入力用】'!$C$2:$C$301,3))</f>
      </c>
      <c r="E9" s="17">
        <f>IF(COUNT('２学年【入力用】'!$C$2:$C$301)=0,"",COUNTIF('２学年【入力用】'!$C$2:$C$301,4))</f>
      </c>
      <c r="F9" s="17">
        <f>IF(COUNT('２学年【入力用】'!$C$2:$C$301)=0,"",COUNTIF('２学年【入力用】'!$C$2:$C$301,5))</f>
      </c>
      <c r="G9" s="17">
        <f>IF(COUNT('２学年【入力用】'!$C$2:$C$301)=0,"",COUNTIF('２学年【入力用】'!$C$2:$C$301,6))</f>
      </c>
      <c r="H9" s="18">
        <f>IF(COUNT('２学年【入力用】'!$C$2:$C$301)=0,"",COUNTIF('２学年【入力用】'!$C$2:$C$301,7))</f>
      </c>
      <c r="I9" s="12"/>
      <c r="J9" s="12"/>
      <c r="K9" s="12"/>
      <c r="L9" s="12"/>
    </row>
    <row r="10" spans="1:12" ht="22.5" customHeight="1">
      <c r="A10" s="28">
        <v>3</v>
      </c>
      <c r="B10" s="13" t="s">
        <v>1</v>
      </c>
      <c r="C10" s="13" t="s">
        <v>2</v>
      </c>
      <c r="D10" s="13" t="s">
        <v>3</v>
      </c>
      <c r="E10" s="14" t="s">
        <v>4</v>
      </c>
      <c r="F10" s="14" t="s">
        <v>7</v>
      </c>
      <c r="G10" s="14" t="s">
        <v>8</v>
      </c>
      <c r="H10" s="16" t="s">
        <v>9</v>
      </c>
      <c r="I10" s="12"/>
      <c r="J10" s="12"/>
      <c r="K10" s="12"/>
      <c r="L10" s="12"/>
    </row>
    <row r="11" spans="1:12" ht="30" customHeight="1" thickBot="1">
      <c r="A11" s="34"/>
      <c r="B11" s="17">
        <f>IF(COUNT('２学年【入力用】'!$D$2:$D$301)=0,"",COUNTIF('２学年【入力用】'!$D$2:$D$301,1))</f>
      </c>
      <c r="C11" s="17">
        <f>IF(COUNT('２学年【入力用】'!$D$2:$D$301)=0,"",COUNTIF('２学年【入力用】'!$D$2:$D$301,2))</f>
      </c>
      <c r="D11" s="17">
        <f>IF(COUNT('２学年【入力用】'!$D$2:$D$301)=0,"",COUNTIF('２学年【入力用】'!$D$2:$D$301,3))</f>
      </c>
      <c r="E11" s="17">
        <f>IF(COUNT('２学年【入力用】'!$D$2:$D$301)=0,"",COUNTIF('２学年【入力用】'!$D$2:$D$301,4))</f>
      </c>
      <c r="F11" s="17">
        <f>IF(COUNT('２学年【入力用】'!$D$2:$D$301)=0,"",COUNTIF('２学年【入力用】'!$D$2:$D$301,5))</f>
      </c>
      <c r="G11" s="17">
        <f>IF(COUNT('２学年【入力用】'!$D$2:$D$301)=0,"",COUNTIF('２学年【入力用】'!$D$2:$D$301,6))</f>
      </c>
      <c r="H11" s="18">
        <f>IF(COUNT('２学年【入力用】'!$D$2:$D$301)=0,"",COUNTIF('２学年【入力用】'!$D$2:$D$301,7))</f>
      </c>
      <c r="I11" s="12"/>
      <c r="J11" s="12"/>
      <c r="K11" s="12"/>
      <c r="L11" s="12"/>
    </row>
    <row r="12" spans="1:12" ht="22.5" customHeight="1">
      <c r="A12" s="28">
        <v>4</v>
      </c>
      <c r="B12" s="13" t="s">
        <v>1</v>
      </c>
      <c r="C12" s="13" t="s">
        <v>2</v>
      </c>
      <c r="D12" s="13" t="s">
        <v>3</v>
      </c>
      <c r="E12" s="16" t="s">
        <v>4</v>
      </c>
      <c r="I12" s="12"/>
      <c r="J12" s="12"/>
      <c r="K12" s="12"/>
      <c r="L12" s="12"/>
    </row>
    <row r="13" spans="1:12" ht="30" customHeight="1" thickBot="1">
      <c r="A13" s="34"/>
      <c r="B13" s="17">
        <f>IF(COUNT('２学年【入力用】'!$E$2:$E$301)=0,"",COUNTIF('２学年【入力用】'!$E$2:$E$301,1))</f>
      </c>
      <c r="C13" s="17">
        <f>IF(COUNT('２学年【入力用】'!$E$2:$E$301)=0,"",COUNTIF('２学年【入力用】'!$E$2:$E$301,2))</f>
      </c>
      <c r="D13" s="17">
        <f>IF(COUNT('２学年【入力用】'!$E$2:$E$301)=0,"",COUNTIF('２学年【入力用】'!$E$2:$E$301,3))</f>
      </c>
      <c r="E13" s="18">
        <f>IF(COUNT('２学年【入力用】'!$E$2:$E$301)=0,"",COUNTIF('２学年【入力用】'!$E$2:$E$301,4))</f>
      </c>
      <c r="I13" s="12"/>
      <c r="J13" s="12"/>
      <c r="K13" s="12"/>
      <c r="L13" s="12"/>
    </row>
    <row r="14" spans="1:12" ht="22.5" customHeight="1">
      <c r="A14" s="28">
        <v>5</v>
      </c>
      <c r="B14" s="13" t="s">
        <v>1</v>
      </c>
      <c r="C14" s="13" t="s">
        <v>2</v>
      </c>
      <c r="D14" s="13" t="s">
        <v>3</v>
      </c>
      <c r="E14" s="16" t="s">
        <v>4</v>
      </c>
      <c r="I14" s="12"/>
      <c r="J14" s="12"/>
      <c r="K14" s="12"/>
      <c r="L14" s="12"/>
    </row>
    <row r="15" spans="1:12" ht="30" customHeight="1" thickBot="1">
      <c r="A15" s="34"/>
      <c r="B15" s="17">
        <f>IF(COUNT('２学年【入力用】'!$F$2:$F$301)=0,"",COUNTIF('２学年【入力用】'!$F$2:$F$301,1))</f>
      </c>
      <c r="C15" s="17">
        <f>IF(COUNT('２学年【入力用】'!$F$2:$F$301)=0,"",COUNTIF('２学年【入力用】'!$F$2:$F$301,2))</f>
      </c>
      <c r="D15" s="17">
        <f>IF(COUNT('２学年【入力用】'!$F$2:$F$301)=0,"",COUNTIF('２学年【入力用】'!$F$2:$F$301,3))</f>
      </c>
      <c r="E15" s="18">
        <f>IF(COUNT('２学年【入力用】'!$F$2:$F$301)=0,"",COUNTIF('２学年【入力用】'!$F$2:$F$301,4))</f>
      </c>
      <c r="I15" s="12"/>
      <c r="J15" s="12"/>
      <c r="K15" s="12"/>
      <c r="L15" s="12"/>
    </row>
    <row r="16" spans="1:12" ht="22.5" customHeight="1">
      <c r="A16" s="28">
        <v>6</v>
      </c>
      <c r="B16" s="13" t="s">
        <v>1</v>
      </c>
      <c r="C16" s="13" t="s">
        <v>2</v>
      </c>
      <c r="D16" s="13" t="s">
        <v>3</v>
      </c>
      <c r="E16" s="16" t="s">
        <v>4</v>
      </c>
      <c r="I16" s="12"/>
      <c r="J16" s="12"/>
      <c r="K16" s="12"/>
      <c r="L16" s="12"/>
    </row>
    <row r="17" spans="1:12" ht="30" customHeight="1" thickBot="1">
      <c r="A17" s="34"/>
      <c r="B17" s="17">
        <f>IF(COUNT('２学年【入力用】'!$G$2:$G$301)=0,"",COUNTIF('２学年【入力用】'!$G$2:$G$301,1))</f>
      </c>
      <c r="C17" s="17">
        <f>IF(COUNT('２学年【入力用】'!$G$2:$G$301)=0,"",COUNTIF('２学年【入力用】'!$G$2:$G$301,2))</f>
      </c>
      <c r="D17" s="17">
        <f>IF(COUNT('２学年【入力用】'!$G$2:$G$301)=0,"",COUNTIF('２学年【入力用】'!$G$2:$G$301,3))</f>
      </c>
      <c r="E17" s="18">
        <f>IF(COUNT('２学年【入力用】'!$G$2:$G$301)=0,"",COUNTIF('２学年【入力用】'!$G$2:$G$301,4))</f>
      </c>
      <c r="I17" s="12"/>
      <c r="J17" s="12"/>
      <c r="K17" s="12"/>
      <c r="L17" s="12"/>
    </row>
    <row r="18" spans="1:12" ht="22.5" customHeight="1">
      <c r="A18" s="28">
        <v>7</v>
      </c>
      <c r="B18" s="13" t="s">
        <v>1</v>
      </c>
      <c r="C18" s="13" t="s">
        <v>2</v>
      </c>
      <c r="D18" s="13" t="s">
        <v>3</v>
      </c>
      <c r="E18" s="14" t="s">
        <v>4</v>
      </c>
      <c r="F18" s="15" t="s">
        <v>7</v>
      </c>
      <c r="I18" s="12"/>
      <c r="J18" s="12"/>
      <c r="K18" s="12"/>
      <c r="L18" s="12"/>
    </row>
    <row r="19" spans="1:12" ht="30" customHeight="1" thickBot="1">
      <c r="A19" s="34"/>
      <c r="B19" s="17">
        <f>IF(COUNT('２学年【入力用】'!$H$2:$I$301)=0,"",COUNTIF('２学年【入力用】'!$H$2:$I$301,1))</f>
      </c>
      <c r="C19" s="17">
        <f>IF(COUNT('２学年【入力用】'!$H$2:$I$301)=0,"",COUNTIF('２学年【入力用】'!$H$2:$I$301,2))</f>
      </c>
      <c r="D19" s="17">
        <f>IF(COUNT('２学年【入力用】'!$H$2:$I$301)=0,"",COUNTIF('２学年【入力用】'!$H$2:$I$301,3))</f>
      </c>
      <c r="E19" s="17">
        <f>IF(COUNT('２学年【入力用】'!$H$2:$I$301)=0,"",COUNTIF('２学年【入力用】'!$H$2:$I$301,4))</f>
      </c>
      <c r="F19" s="18">
        <f>IF(COUNT('２学年【入力用】'!$H$2:$I$301)=0,"",COUNTIF('２学年【入力用】'!$H$2:$I$301,5))</f>
      </c>
      <c r="I19" s="12"/>
      <c r="J19" s="12"/>
      <c r="K19" s="12"/>
      <c r="L19" s="12"/>
    </row>
    <row r="20" spans="1:12" ht="22.5" customHeight="1">
      <c r="A20" s="28">
        <v>8</v>
      </c>
      <c r="B20" s="13" t="s">
        <v>1</v>
      </c>
      <c r="C20" s="13" t="s">
        <v>2</v>
      </c>
      <c r="D20" s="13" t="s">
        <v>3</v>
      </c>
      <c r="E20" s="16" t="s">
        <v>4</v>
      </c>
      <c r="I20" s="12"/>
      <c r="J20" s="12"/>
      <c r="K20" s="12"/>
      <c r="L20" s="12"/>
    </row>
    <row r="21" spans="1:12" ht="30" customHeight="1" thickBot="1">
      <c r="A21" s="34"/>
      <c r="B21" s="17">
        <f>IF(COUNT('２学年【入力用】'!$J$2:$J$301)=0,"",COUNTIF('２学年【入力用】'!$J$2:$J$301,1))</f>
      </c>
      <c r="C21" s="17">
        <f>IF(COUNT('２学年【入力用】'!$J$2:$J$301)=0,"",COUNTIF('２学年【入力用】'!$J$2:$J$301,2))</f>
      </c>
      <c r="D21" s="17">
        <f>IF(COUNT('２学年【入力用】'!$J$2:$J$301)=0,"",COUNTIF('２学年【入力用】'!$J$2:$J$301,3))</f>
      </c>
      <c r="E21" s="18">
        <f>IF(COUNT('２学年【入力用】'!$J$2:$J$301)=0,"",COUNTIF('２学年【入力用】'!$J$2:$J$301,4))</f>
      </c>
      <c r="I21" s="12"/>
      <c r="J21" s="12"/>
      <c r="K21" s="12"/>
      <c r="L21" s="12"/>
    </row>
    <row r="22" spans="1:12" ht="22.5" customHeight="1">
      <c r="A22" s="28">
        <v>9</v>
      </c>
      <c r="B22" s="13" t="s">
        <v>1</v>
      </c>
      <c r="C22" s="13" t="s">
        <v>2</v>
      </c>
      <c r="D22" s="13" t="s">
        <v>3</v>
      </c>
      <c r="E22" s="14" t="s">
        <v>4</v>
      </c>
      <c r="F22" s="15" t="s">
        <v>7</v>
      </c>
      <c r="I22" s="12"/>
      <c r="J22" s="12"/>
      <c r="K22" s="12"/>
      <c r="L22" s="12"/>
    </row>
    <row r="23" spans="1:12" ht="30" customHeight="1" thickBot="1">
      <c r="A23" s="34"/>
      <c r="B23" s="17">
        <f>IF(COUNT('２学年【入力用】'!$K$2:$K$301)=0,"",COUNTIF('２学年【入力用】'!$K$2:$K$301,1))</f>
      </c>
      <c r="C23" s="17">
        <f>IF(COUNT('２学年【入力用】'!$K$2:$K$301)=0,"",COUNTIF('２学年【入力用】'!$K$2:$K$301,2))</f>
      </c>
      <c r="D23" s="17">
        <f>IF(COUNT('２学年【入力用】'!$K$2:$K$301)=0,"",COUNTIF('２学年【入力用】'!$K$2:$K$301,3))</f>
      </c>
      <c r="E23" s="17">
        <f>IF(COUNT('２学年【入力用】'!$K$2:$K$301)=0,"",COUNTIF('２学年【入力用】'!$K$2:$K$301,4))</f>
      </c>
      <c r="F23" s="18">
        <f>IF(COUNT('２学年【入力用】'!$K$2:$K$301)=0,"",COUNTIF('２学年【入力用】'!$K$2:$K$301,5))</f>
      </c>
      <c r="I23" s="12"/>
      <c r="J23" s="12"/>
      <c r="K23" s="12"/>
      <c r="L23" s="12"/>
    </row>
    <row r="24" spans="1:12" ht="22.5" customHeight="1">
      <c r="A24" s="28">
        <v>10</v>
      </c>
      <c r="B24" s="13" t="s">
        <v>1</v>
      </c>
      <c r="C24" s="13" t="s">
        <v>2</v>
      </c>
      <c r="D24" s="13" t="s">
        <v>3</v>
      </c>
      <c r="E24" s="16" t="s">
        <v>4</v>
      </c>
      <c r="I24" s="12"/>
      <c r="J24" s="12"/>
      <c r="K24" s="12"/>
      <c r="L24" s="12"/>
    </row>
    <row r="25" spans="1:12" ht="30" customHeight="1" thickBot="1">
      <c r="A25" s="34"/>
      <c r="B25" s="17">
        <f>IF(COUNT('２学年【入力用】'!$L$2:$L$301)=0,"",COUNTIF('２学年【入力用】'!$L$2:$L$301,1))</f>
      </c>
      <c r="C25" s="17">
        <f>IF(COUNT('２学年【入力用】'!$L$2:$L$301)=0,"",COUNTIF('２学年【入力用】'!$L$2:$L$301,2))</f>
      </c>
      <c r="D25" s="17">
        <f>IF(COUNT('２学年【入力用】'!$L$2:$L$301)=0,"",COUNTIF('２学年【入力用】'!$L$2:$L$301,3))</f>
      </c>
      <c r="E25" s="18">
        <f>IF(COUNT('２学年【入力用】'!$L$2:$L$301)=0,"",COUNTIF('２学年【入力用】'!$L$2:$L$301,4))</f>
      </c>
      <c r="I25" s="12"/>
      <c r="J25" s="12"/>
      <c r="K25" s="12"/>
      <c r="L25" s="12"/>
    </row>
    <row r="27" spans="1:10" ht="13.5" customHeight="1">
      <c r="A27" s="39" t="s">
        <v>17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3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3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ht="14.25" thickBot="1"/>
    <row r="36" spans="9:11" ht="13.5">
      <c r="I36" s="49" t="s">
        <v>21</v>
      </c>
      <c r="J36" s="50"/>
      <c r="K36" s="51"/>
    </row>
    <row r="37" spans="2:11" ht="14.25" thickBot="1">
      <c r="B37" t="s">
        <v>13</v>
      </c>
      <c r="I37" s="52"/>
      <c r="J37" s="53"/>
      <c r="K37" s="54"/>
    </row>
    <row r="38" ht="14.25" thickBot="1"/>
    <row r="39" spans="2:11" ht="13.5" customHeight="1">
      <c r="B39" s="40" t="s">
        <v>15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3.5"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3.5"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2:11" ht="13.5"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2:11" ht="13.5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2:11" ht="13.5"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2:11" ht="13.5">
      <c r="B45" s="43"/>
      <c r="C45" s="44"/>
      <c r="D45" s="44"/>
      <c r="E45" s="44"/>
      <c r="F45" s="44"/>
      <c r="G45" s="44"/>
      <c r="H45" s="44"/>
      <c r="I45" s="44"/>
      <c r="J45" s="44"/>
      <c r="K45" s="45"/>
    </row>
    <row r="46" spans="2:11" ht="13.5">
      <c r="B46" s="43"/>
      <c r="C46" s="44"/>
      <c r="D46" s="44"/>
      <c r="E46" s="44"/>
      <c r="F46" s="44"/>
      <c r="G46" s="44"/>
      <c r="H46" s="44"/>
      <c r="I46" s="44"/>
      <c r="J46" s="44"/>
      <c r="K46" s="45"/>
    </row>
    <row r="47" spans="2:11" ht="13.5">
      <c r="B47" s="43"/>
      <c r="C47" s="44"/>
      <c r="D47" s="44"/>
      <c r="E47" s="44"/>
      <c r="F47" s="44"/>
      <c r="G47" s="44"/>
      <c r="H47" s="44"/>
      <c r="I47" s="44"/>
      <c r="J47" s="44"/>
      <c r="K47" s="45"/>
    </row>
    <row r="48" spans="2:11" ht="13.5">
      <c r="B48" s="43"/>
      <c r="C48" s="44"/>
      <c r="D48" s="44"/>
      <c r="E48" s="44"/>
      <c r="F48" s="44"/>
      <c r="G48" s="44"/>
      <c r="H48" s="44"/>
      <c r="I48" s="44"/>
      <c r="J48" s="44"/>
      <c r="K48" s="45"/>
    </row>
    <row r="49" spans="2:11" ht="13.5">
      <c r="B49" s="43"/>
      <c r="C49" s="44"/>
      <c r="D49" s="44"/>
      <c r="E49" s="44"/>
      <c r="F49" s="44"/>
      <c r="G49" s="44"/>
      <c r="H49" s="44"/>
      <c r="I49" s="44"/>
      <c r="J49" s="44"/>
      <c r="K49" s="45"/>
    </row>
    <row r="50" spans="2:11" ht="13.5">
      <c r="B50" s="43"/>
      <c r="C50" s="44"/>
      <c r="D50" s="44"/>
      <c r="E50" s="44"/>
      <c r="F50" s="44"/>
      <c r="G50" s="44"/>
      <c r="H50" s="44"/>
      <c r="I50" s="44"/>
      <c r="J50" s="44"/>
      <c r="K50" s="45"/>
    </row>
    <row r="51" spans="2:11" ht="13.5">
      <c r="B51" s="43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3.5">
      <c r="B52" s="43"/>
      <c r="C52" s="44"/>
      <c r="D52" s="44"/>
      <c r="E52" s="44"/>
      <c r="F52" s="44"/>
      <c r="G52" s="44"/>
      <c r="H52" s="44"/>
      <c r="I52" s="44"/>
      <c r="J52" s="44"/>
      <c r="K52" s="45"/>
    </row>
    <row r="53" spans="2:11" ht="13.5">
      <c r="B53" s="43"/>
      <c r="C53" s="44"/>
      <c r="D53" s="44"/>
      <c r="E53" s="44"/>
      <c r="F53" s="44"/>
      <c r="G53" s="44"/>
      <c r="H53" s="44"/>
      <c r="I53" s="44"/>
      <c r="J53" s="44"/>
      <c r="K53" s="45"/>
    </row>
    <row r="54" spans="2:11" ht="13.5">
      <c r="B54" s="43"/>
      <c r="C54" s="44"/>
      <c r="D54" s="44"/>
      <c r="E54" s="44"/>
      <c r="F54" s="44"/>
      <c r="G54" s="44"/>
      <c r="H54" s="44"/>
      <c r="I54" s="44"/>
      <c r="J54" s="44"/>
      <c r="K54" s="45"/>
    </row>
    <row r="55" spans="2:11" ht="14.25" thickBo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8" ht="13.5">
      <c r="B58" t="s">
        <v>14</v>
      </c>
    </row>
    <row r="59" ht="14.25" thickBot="1"/>
    <row r="60" spans="2:11" ht="13.5">
      <c r="B60" s="40"/>
      <c r="C60" s="41"/>
      <c r="D60" s="41"/>
      <c r="E60" s="41"/>
      <c r="F60" s="41"/>
      <c r="G60" s="41"/>
      <c r="H60" s="41"/>
      <c r="I60" s="41"/>
      <c r="J60" s="41"/>
      <c r="K60" s="42"/>
    </row>
    <row r="61" spans="2:11" ht="13.5">
      <c r="B61" s="43"/>
      <c r="C61" s="44"/>
      <c r="D61" s="44"/>
      <c r="E61" s="44"/>
      <c r="F61" s="44"/>
      <c r="G61" s="44"/>
      <c r="H61" s="44"/>
      <c r="I61" s="44"/>
      <c r="J61" s="44"/>
      <c r="K61" s="45"/>
    </row>
    <row r="62" spans="2:11" ht="13.5">
      <c r="B62" s="43"/>
      <c r="C62" s="44"/>
      <c r="D62" s="44"/>
      <c r="E62" s="44"/>
      <c r="F62" s="44"/>
      <c r="G62" s="44"/>
      <c r="H62" s="44"/>
      <c r="I62" s="44"/>
      <c r="J62" s="44"/>
      <c r="K62" s="45"/>
    </row>
    <row r="63" spans="2:11" ht="13.5">
      <c r="B63" s="43"/>
      <c r="C63" s="44"/>
      <c r="D63" s="44"/>
      <c r="E63" s="44"/>
      <c r="F63" s="44"/>
      <c r="G63" s="44"/>
      <c r="H63" s="44"/>
      <c r="I63" s="44"/>
      <c r="J63" s="44"/>
      <c r="K63" s="45"/>
    </row>
    <row r="64" spans="2:11" ht="13.5">
      <c r="B64" s="43"/>
      <c r="C64" s="44"/>
      <c r="D64" s="44"/>
      <c r="E64" s="44"/>
      <c r="F64" s="44"/>
      <c r="G64" s="44"/>
      <c r="H64" s="44"/>
      <c r="I64" s="44"/>
      <c r="J64" s="44"/>
      <c r="K64" s="45"/>
    </row>
    <row r="65" spans="2:11" ht="13.5">
      <c r="B65" s="43"/>
      <c r="C65" s="44"/>
      <c r="D65" s="44"/>
      <c r="E65" s="44"/>
      <c r="F65" s="44"/>
      <c r="G65" s="44"/>
      <c r="H65" s="44"/>
      <c r="I65" s="44"/>
      <c r="J65" s="44"/>
      <c r="K65" s="45"/>
    </row>
    <row r="66" spans="2:11" ht="13.5">
      <c r="B66" s="43"/>
      <c r="C66" s="44"/>
      <c r="D66" s="44"/>
      <c r="E66" s="44"/>
      <c r="F66" s="44"/>
      <c r="G66" s="44"/>
      <c r="H66" s="44"/>
      <c r="I66" s="44"/>
      <c r="J66" s="44"/>
      <c r="K66" s="45"/>
    </row>
    <row r="67" spans="2:11" ht="13.5">
      <c r="B67" s="43"/>
      <c r="C67" s="44"/>
      <c r="D67" s="44"/>
      <c r="E67" s="44"/>
      <c r="F67" s="44"/>
      <c r="G67" s="44"/>
      <c r="H67" s="44"/>
      <c r="I67" s="44"/>
      <c r="J67" s="44"/>
      <c r="K67" s="45"/>
    </row>
    <row r="68" spans="2:11" ht="13.5">
      <c r="B68" s="43"/>
      <c r="C68" s="44"/>
      <c r="D68" s="44"/>
      <c r="E68" s="44"/>
      <c r="F68" s="44"/>
      <c r="G68" s="44"/>
      <c r="H68" s="44"/>
      <c r="I68" s="44"/>
      <c r="J68" s="44"/>
      <c r="K68" s="45"/>
    </row>
    <row r="69" spans="2:11" ht="13.5">
      <c r="B69" s="43"/>
      <c r="C69" s="44"/>
      <c r="D69" s="44"/>
      <c r="E69" s="44"/>
      <c r="F69" s="44"/>
      <c r="G69" s="44"/>
      <c r="H69" s="44"/>
      <c r="I69" s="44"/>
      <c r="J69" s="44"/>
      <c r="K69" s="45"/>
    </row>
    <row r="70" spans="2:11" ht="13.5">
      <c r="B70" s="43"/>
      <c r="C70" s="44"/>
      <c r="D70" s="44"/>
      <c r="E70" s="44"/>
      <c r="F70" s="44"/>
      <c r="G70" s="44"/>
      <c r="H70" s="44"/>
      <c r="I70" s="44"/>
      <c r="J70" s="44"/>
      <c r="K70" s="45"/>
    </row>
    <row r="71" spans="2:11" ht="13.5">
      <c r="B71" s="43"/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13.5">
      <c r="B72" s="43"/>
      <c r="C72" s="44"/>
      <c r="D72" s="44"/>
      <c r="E72" s="44"/>
      <c r="F72" s="44"/>
      <c r="G72" s="44"/>
      <c r="H72" s="44"/>
      <c r="I72" s="44"/>
      <c r="J72" s="44"/>
      <c r="K72" s="45"/>
    </row>
    <row r="73" spans="2:11" ht="13.5">
      <c r="B73" s="43"/>
      <c r="C73" s="44"/>
      <c r="D73" s="44"/>
      <c r="E73" s="44"/>
      <c r="F73" s="44"/>
      <c r="G73" s="44"/>
      <c r="H73" s="44"/>
      <c r="I73" s="44"/>
      <c r="J73" s="44"/>
      <c r="K73" s="45"/>
    </row>
    <row r="74" spans="2:11" ht="13.5">
      <c r="B74" s="43"/>
      <c r="C74" s="44"/>
      <c r="D74" s="44"/>
      <c r="E74" s="44"/>
      <c r="F74" s="44"/>
      <c r="G74" s="44"/>
      <c r="H74" s="44"/>
      <c r="I74" s="44"/>
      <c r="J74" s="44"/>
      <c r="K74" s="45"/>
    </row>
    <row r="75" spans="2:11" ht="13.5">
      <c r="B75" s="43"/>
      <c r="C75" s="44"/>
      <c r="D75" s="44"/>
      <c r="E75" s="44"/>
      <c r="F75" s="44"/>
      <c r="G75" s="44"/>
      <c r="H75" s="44"/>
      <c r="I75" s="44"/>
      <c r="J75" s="44"/>
      <c r="K75" s="45"/>
    </row>
    <row r="76" spans="2:11" ht="14.25" thickBot="1">
      <c r="B76" s="46"/>
      <c r="C76" s="47"/>
      <c r="D76" s="47"/>
      <c r="E76" s="47"/>
      <c r="F76" s="47"/>
      <c r="G76" s="47"/>
      <c r="H76" s="47"/>
      <c r="I76" s="47"/>
      <c r="J76" s="47"/>
      <c r="K76" s="48"/>
    </row>
    <row r="79" ht="13.5">
      <c r="B79" t="s">
        <v>16</v>
      </c>
    </row>
    <row r="80" ht="14.25" thickBot="1"/>
    <row r="81" spans="2:11" ht="13.5">
      <c r="B81" s="28"/>
      <c r="C81" s="29"/>
      <c r="D81" s="29"/>
      <c r="E81" s="29"/>
      <c r="F81" s="29"/>
      <c r="G81" s="29"/>
      <c r="H81" s="29"/>
      <c r="I81" s="29"/>
      <c r="J81" s="29"/>
      <c r="K81" s="30"/>
    </row>
    <row r="82" spans="2:11" ht="13.5">
      <c r="B82" s="31"/>
      <c r="C82" s="32"/>
      <c r="D82" s="32"/>
      <c r="E82" s="32"/>
      <c r="F82" s="32"/>
      <c r="G82" s="32"/>
      <c r="H82" s="32"/>
      <c r="I82" s="32"/>
      <c r="J82" s="32"/>
      <c r="K82" s="33"/>
    </row>
    <row r="83" spans="2:11" ht="13.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spans="2:11" ht="13.5">
      <c r="B84" s="31"/>
      <c r="C84" s="32"/>
      <c r="D84" s="32"/>
      <c r="E84" s="32"/>
      <c r="F84" s="32"/>
      <c r="G84" s="32"/>
      <c r="H84" s="32"/>
      <c r="I84" s="32"/>
      <c r="J84" s="32"/>
      <c r="K84" s="33"/>
    </row>
    <row r="85" spans="2:11" ht="13.5">
      <c r="B85" s="31"/>
      <c r="C85" s="32"/>
      <c r="D85" s="32"/>
      <c r="E85" s="32"/>
      <c r="F85" s="32"/>
      <c r="G85" s="32"/>
      <c r="H85" s="32"/>
      <c r="I85" s="32"/>
      <c r="J85" s="32"/>
      <c r="K85" s="33"/>
    </row>
    <row r="86" spans="2:11" ht="13.5">
      <c r="B86" s="31"/>
      <c r="C86" s="32"/>
      <c r="D86" s="32"/>
      <c r="E86" s="32"/>
      <c r="F86" s="32"/>
      <c r="G86" s="32"/>
      <c r="H86" s="32"/>
      <c r="I86" s="32"/>
      <c r="J86" s="32"/>
      <c r="K86" s="33"/>
    </row>
    <row r="87" spans="2:11" ht="13.5">
      <c r="B87" s="31"/>
      <c r="C87" s="32"/>
      <c r="D87" s="32"/>
      <c r="E87" s="32"/>
      <c r="F87" s="32"/>
      <c r="G87" s="32"/>
      <c r="H87" s="32"/>
      <c r="I87" s="32"/>
      <c r="J87" s="32"/>
      <c r="K87" s="33"/>
    </row>
    <row r="88" spans="2:11" ht="13.5">
      <c r="B88" s="31"/>
      <c r="C88" s="32"/>
      <c r="D88" s="32"/>
      <c r="E88" s="32"/>
      <c r="F88" s="32"/>
      <c r="G88" s="32"/>
      <c r="H88" s="32"/>
      <c r="I88" s="32"/>
      <c r="J88" s="32"/>
      <c r="K88" s="33"/>
    </row>
    <row r="89" spans="2:11" ht="13.5">
      <c r="B89" s="31"/>
      <c r="C89" s="32"/>
      <c r="D89" s="32"/>
      <c r="E89" s="32"/>
      <c r="F89" s="32"/>
      <c r="G89" s="32"/>
      <c r="H89" s="32"/>
      <c r="I89" s="32"/>
      <c r="J89" s="32"/>
      <c r="K89" s="33"/>
    </row>
    <row r="90" spans="2:11" ht="13.5">
      <c r="B90" s="31"/>
      <c r="C90" s="32"/>
      <c r="D90" s="32"/>
      <c r="E90" s="32"/>
      <c r="F90" s="32"/>
      <c r="G90" s="32"/>
      <c r="H90" s="32"/>
      <c r="I90" s="32"/>
      <c r="J90" s="32"/>
      <c r="K90" s="33"/>
    </row>
    <row r="91" spans="2:11" ht="13.5">
      <c r="B91" s="31"/>
      <c r="C91" s="32"/>
      <c r="D91" s="32"/>
      <c r="E91" s="32"/>
      <c r="F91" s="32"/>
      <c r="G91" s="32"/>
      <c r="H91" s="32"/>
      <c r="I91" s="32"/>
      <c r="J91" s="32"/>
      <c r="K91" s="33"/>
    </row>
    <row r="92" spans="2:11" ht="13.5">
      <c r="B92" s="31"/>
      <c r="C92" s="32"/>
      <c r="D92" s="32"/>
      <c r="E92" s="32"/>
      <c r="F92" s="32"/>
      <c r="G92" s="32"/>
      <c r="H92" s="32"/>
      <c r="I92" s="32"/>
      <c r="J92" s="32"/>
      <c r="K92" s="33"/>
    </row>
    <row r="93" spans="2:11" ht="13.5">
      <c r="B93" s="31"/>
      <c r="C93" s="32"/>
      <c r="D93" s="32"/>
      <c r="E93" s="32"/>
      <c r="F93" s="32"/>
      <c r="G93" s="32"/>
      <c r="H93" s="32"/>
      <c r="I93" s="32"/>
      <c r="J93" s="32"/>
      <c r="K93" s="33"/>
    </row>
    <row r="94" spans="2:11" ht="13.5">
      <c r="B94" s="31"/>
      <c r="C94" s="32"/>
      <c r="D94" s="32"/>
      <c r="E94" s="32"/>
      <c r="F94" s="32"/>
      <c r="G94" s="32"/>
      <c r="H94" s="32"/>
      <c r="I94" s="32"/>
      <c r="J94" s="32"/>
      <c r="K94" s="33"/>
    </row>
    <row r="95" spans="2:11" ht="13.5">
      <c r="B95" s="31"/>
      <c r="C95" s="32"/>
      <c r="D95" s="32"/>
      <c r="E95" s="32"/>
      <c r="F95" s="32"/>
      <c r="G95" s="32"/>
      <c r="H95" s="32"/>
      <c r="I95" s="32"/>
      <c r="J95" s="32"/>
      <c r="K95" s="33"/>
    </row>
    <row r="96" spans="2:11" ht="13.5">
      <c r="B96" s="31"/>
      <c r="C96" s="32"/>
      <c r="D96" s="32"/>
      <c r="E96" s="32"/>
      <c r="F96" s="32"/>
      <c r="G96" s="32"/>
      <c r="H96" s="32"/>
      <c r="I96" s="32"/>
      <c r="J96" s="32"/>
      <c r="K96" s="33"/>
    </row>
    <row r="97" spans="2:11" ht="14.25" thickBot="1">
      <c r="B97" s="34"/>
      <c r="C97" s="35"/>
      <c r="D97" s="35"/>
      <c r="E97" s="35"/>
      <c r="F97" s="35"/>
      <c r="G97" s="35"/>
      <c r="H97" s="35"/>
      <c r="I97" s="35"/>
      <c r="J97" s="35"/>
      <c r="K97" s="36"/>
    </row>
  </sheetData>
  <sheetProtection/>
  <mergeCells count="19">
    <mergeCell ref="A8:A9"/>
    <mergeCell ref="A1:J1"/>
    <mergeCell ref="E2:G3"/>
    <mergeCell ref="H2:H3"/>
    <mergeCell ref="A4:H4"/>
    <mergeCell ref="A6:A7"/>
    <mergeCell ref="B81:K97"/>
    <mergeCell ref="A10:A11"/>
    <mergeCell ref="A12:A13"/>
    <mergeCell ref="A14:A15"/>
    <mergeCell ref="A16:A17"/>
    <mergeCell ref="A18:A19"/>
    <mergeCell ref="A20:A21"/>
    <mergeCell ref="A22:A23"/>
    <mergeCell ref="A24:A25"/>
    <mergeCell ref="A27:J34"/>
    <mergeCell ref="B39:K55"/>
    <mergeCell ref="B60:K76"/>
    <mergeCell ref="I36:K37"/>
  </mergeCells>
  <printOptions/>
  <pageMargins left="0.59" right="0.27" top="0.47" bottom="0.42" header="0.3" footer="0.3"/>
  <pageSetup horizontalDpi="600" verticalDpi="600" orientation="portrait" paperSize="9" r:id="rId3"/>
  <rowBreaks count="1" manualBreakCount="1">
    <brk id="35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0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5" sqref="O15"/>
    </sheetView>
  </sheetViews>
  <sheetFormatPr defaultColWidth="9.140625" defaultRowHeight="15"/>
  <cols>
    <col min="1" max="1" width="11.00390625" style="0" customWidth="1"/>
    <col min="2" max="12" width="6.8515625" style="0" customWidth="1"/>
  </cols>
  <sheetData>
    <row r="1" spans="1:12" ht="39" customHeight="1" thickBot="1">
      <c r="A1" s="1" t="s">
        <v>0</v>
      </c>
      <c r="B1" s="11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5">
        <v>7</v>
      </c>
      <c r="I1" s="25"/>
      <c r="J1" s="20">
        <v>8</v>
      </c>
      <c r="K1" s="20">
        <v>9</v>
      </c>
      <c r="L1" s="24">
        <v>10</v>
      </c>
    </row>
    <row r="2" spans="1:12" ht="14.25" thickTop="1">
      <c r="A2" s="2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3.5">
      <c r="A3" s="5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3.5">
      <c r="A4" s="5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3.5">
      <c r="A5" s="5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3.5">
      <c r="A6" s="5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3.5">
      <c r="A7" s="5">
        <v>6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3.5">
      <c r="A8" s="5">
        <v>7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3.5">
      <c r="A9" s="5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3.5">
      <c r="A10" s="5">
        <v>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3.5">
      <c r="A11" s="5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3.5">
      <c r="A12" s="5">
        <v>11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3.5">
      <c r="A13" s="5">
        <v>12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3.5">
      <c r="A14" s="5">
        <v>13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3.5">
      <c r="A15" s="5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3.5">
      <c r="A16" s="5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3.5">
      <c r="A17" s="5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</row>
    <row r="18" spans="1:12" ht="13.5">
      <c r="A18" s="5">
        <v>17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1:12" ht="13.5">
      <c r="A19" s="5">
        <v>18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3.5">
      <c r="A20" s="5">
        <v>19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1:12" ht="13.5">
      <c r="A21" s="5">
        <v>20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</row>
    <row r="22" spans="1:12" ht="13.5">
      <c r="A22" s="5">
        <v>21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</row>
    <row r="23" spans="1:12" ht="13.5">
      <c r="A23" s="5">
        <v>22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3.5">
      <c r="A24" s="5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3.5">
      <c r="A25" s="5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</row>
    <row r="26" spans="1:12" ht="13.5">
      <c r="A26" s="5">
        <v>25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1:12" ht="13.5">
      <c r="A27" s="5">
        <v>26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3.5">
      <c r="A28" s="5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3.5">
      <c r="A29" s="5">
        <v>28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3.5">
      <c r="A30" s="5">
        <v>29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3.5">
      <c r="A31" s="5">
        <v>30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3.5">
      <c r="A32" s="5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3.5">
      <c r="A33" s="5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3.5">
      <c r="A34" s="5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5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3.5">
      <c r="A36" s="5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3.5">
      <c r="A37" s="5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1:12" ht="13.5">
      <c r="A38" s="5">
        <v>37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</row>
    <row r="39" spans="1:12" ht="13.5">
      <c r="A39" s="5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3.5">
      <c r="A40" s="5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1:12" ht="13.5">
      <c r="A41" s="5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</row>
    <row r="42" spans="1:12" ht="13.5">
      <c r="A42" s="5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1:12" ht="13.5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1:12" ht="13.5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3.5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1:12" ht="13.5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</row>
    <row r="47" spans="1:12" ht="13.5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1:12" ht="13.5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</row>
    <row r="49" spans="1:12" ht="13.5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</row>
    <row r="50" spans="1:12" ht="13.5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</row>
    <row r="51" spans="1:12" ht="13.5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</row>
    <row r="52" spans="1:12" ht="13.5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7"/>
    </row>
    <row r="53" spans="1:12" ht="13.5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</row>
    <row r="54" spans="1:12" ht="13.5">
      <c r="A54" s="5"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</row>
    <row r="55" spans="1:12" ht="13.5">
      <c r="A55" s="5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</row>
    <row r="56" spans="1:12" ht="13.5">
      <c r="A56" s="5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</row>
    <row r="57" spans="1:12" ht="13.5">
      <c r="A57" s="5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  <row r="58" spans="1:12" ht="13.5">
      <c r="A58" s="5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7"/>
    </row>
    <row r="59" spans="1:12" ht="13.5">
      <c r="A59" s="5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7"/>
    </row>
    <row r="60" spans="1:12" ht="13.5">
      <c r="A60" s="5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13.5">
      <c r="A61" s="5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</row>
    <row r="62" spans="1:12" ht="13.5">
      <c r="A62" s="5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1:12" ht="13.5">
      <c r="A63" s="5"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1:12" ht="13.5">
      <c r="A64" s="5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3.5">
      <c r="A65" s="5"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1:12" ht="13.5">
      <c r="A66" s="5"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</row>
    <row r="67" spans="1:12" ht="13.5">
      <c r="A67" s="5"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</row>
    <row r="68" spans="1:12" ht="13.5">
      <c r="A68" s="5"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</row>
    <row r="69" spans="1:12" ht="13.5">
      <c r="A69" s="5"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</row>
    <row r="70" spans="1:12" ht="13.5">
      <c r="A70" s="5"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</row>
    <row r="71" spans="1:12" ht="13.5">
      <c r="A71" s="5"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</row>
    <row r="72" spans="1:12" ht="13.5">
      <c r="A72" s="5"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</row>
    <row r="73" spans="1:12" ht="13.5">
      <c r="A73" s="5"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</row>
    <row r="74" spans="1:12" ht="13.5">
      <c r="A74" s="5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</row>
    <row r="75" spans="1:12" ht="13.5">
      <c r="A75" s="5"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7"/>
    </row>
    <row r="76" spans="1:12" ht="13.5">
      <c r="A76" s="5"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7"/>
    </row>
    <row r="77" spans="1:12" ht="13.5">
      <c r="A77" s="5"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3.5">
      <c r="A78" s="5"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7"/>
    </row>
    <row r="79" spans="1:12" ht="13.5">
      <c r="A79" s="5"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7"/>
    </row>
    <row r="80" spans="1:12" ht="13.5">
      <c r="A80" s="5"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7"/>
    </row>
    <row r="81" spans="1:12" ht="13.5">
      <c r="A81" s="5"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7"/>
    </row>
    <row r="82" spans="1:12" ht="13.5">
      <c r="A82" s="5"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7"/>
    </row>
    <row r="83" spans="1:12" ht="13.5">
      <c r="A83" s="5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7"/>
    </row>
    <row r="84" spans="1:12" ht="13.5">
      <c r="A84" s="5"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7"/>
    </row>
    <row r="85" spans="1:12" ht="13.5">
      <c r="A85" s="5"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7"/>
    </row>
    <row r="86" spans="1:12" ht="13.5">
      <c r="A86" s="5"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7"/>
    </row>
    <row r="87" spans="1:12" ht="13.5">
      <c r="A87" s="5"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7"/>
    </row>
    <row r="88" spans="1:12" ht="13.5">
      <c r="A88" s="5"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7"/>
    </row>
    <row r="89" spans="1:12" ht="13.5">
      <c r="A89" s="5"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7"/>
    </row>
    <row r="90" spans="1:12" ht="13.5">
      <c r="A90" s="5"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7"/>
    </row>
    <row r="91" spans="1:12" ht="13.5">
      <c r="A91" s="5"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</row>
    <row r="92" spans="1:12" ht="13.5">
      <c r="A92" s="5"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7"/>
    </row>
    <row r="93" spans="1:12" ht="13.5">
      <c r="A93" s="5"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7"/>
    </row>
    <row r="94" spans="1:12" ht="13.5">
      <c r="A94" s="5"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7"/>
    </row>
    <row r="95" spans="1:12" ht="13.5">
      <c r="A95" s="5"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7"/>
    </row>
    <row r="96" spans="1:12" ht="13.5">
      <c r="A96" s="5"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7"/>
    </row>
    <row r="97" spans="1:12" ht="13.5">
      <c r="A97" s="5"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7"/>
    </row>
    <row r="98" spans="1:12" ht="13.5">
      <c r="A98" s="5"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7"/>
    </row>
    <row r="99" spans="1:12" ht="13.5">
      <c r="A99" s="5"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7"/>
    </row>
    <row r="100" spans="1:12" ht="13.5">
      <c r="A100" s="5">
        <v>99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7"/>
    </row>
    <row r="101" spans="1:12" ht="13.5">
      <c r="A101" s="5">
        <v>100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7"/>
    </row>
    <row r="102" spans="1:12" ht="13.5">
      <c r="A102" s="5">
        <v>101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7"/>
    </row>
    <row r="103" spans="1:12" ht="13.5">
      <c r="A103" s="5">
        <v>102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7"/>
    </row>
    <row r="104" spans="1:12" ht="13.5">
      <c r="A104" s="5">
        <v>103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7"/>
    </row>
    <row r="105" spans="1:12" ht="13.5">
      <c r="A105" s="5">
        <v>104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7"/>
    </row>
    <row r="106" spans="1:12" ht="13.5">
      <c r="A106" s="5">
        <v>105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7"/>
    </row>
    <row r="107" spans="1:12" ht="13.5">
      <c r="A107" s="5">
        <v>106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</row>
    <row r="108" spans="1:12" ht="13.5">
      <c r="A108" s="5">
        <v>107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</row>
    <row r="109" spans="1:12" ht="13.5">
      <c r="A109" s="5">
        <v>108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</row>
    <row r="110" spans="1:12" ht="13.5">
      <c r="A110" s="5">
        <v>109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</row>
    <row r="111" spans="1:12" ht="13.5">
      <c r="A111" s="5">
        <v>110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</row>
    <row r="112" spans="1:12" ht="13.5">
      <c r="A112" s="5">
        <v>111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</row>
    <row r="113" spans="1:12" ht="13.5">
      <c r="A113" s="5">
        <v>112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</row>
    <row r="114" spans="1:12" ht="13.5">
      <c r="A114" s="5">
        <v>113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</row>
    <row r="115" spans="1:12" ht="13.5">
      <c r="A115" s="5">
        <v>114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</row>
    <row r="116" spans="1:12" ht="13.5">
      <c r="A116" s="5">
        <v>115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</row>
    <row r="117" spans="1:12" ht="13.5">
      <c r="A117" s="5">
        <v>116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</row>
    <row r="118" spans="1:12" ht="13.5">
      <c r="A118" s="5">
        <v>117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</row>
    <row r="119" spans="1:12" ht="13.5">
      <c r="A119" s="5">
        <v>118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</row>
    <row r="120" spans="1:12" ht="13.5">
      <c r="A120" s="5">
        <v>119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</row>
    <row r="121" spans="1:12" ht="13.5">
      <c r="A121" s="5">
        <v>120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</row>
    <row r="122" spans="1:12" ht="13.5">
      <c r="A122" s="5">
        <v>121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</row>
    <row r="123" spans="1:12" ht="13.5">
      <c r="A123" s="5">
        <v>122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7"/>
    </row>
    <row r="124" spans="1:12" ht="13.5">
      <c r="A124" s="5">
        <v>123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7"/>
    </row>
    <row r="125" spans="1:12" ht="13.5">
      <c r="A125" s="5">
        <v>124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</row>
    <row r="126" spans="1:12" ht="13.5">
      <c r="A126" s="5">
        <v>125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7"/>
    </row>
    <row r="127" spans="1:12" ht="13.5">
      <c r="A127" s="5">
        <v>126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7"/>
    </row>
    <row r="128" spans="1:12" ht="13.5">
      <c r="A128" s="5">
        <v>127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7"/>
    </row>
    <row r="129" spans="1:12" ht="13.5">
      <c r="A129" s="5">
        <v>128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7"/>
    </row>
    <row r="130" spans="1:12" ht="13.5">
      <c r="A130" s="5">
        <v>129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7"/>
    </row>
    <row r="131" spans="1:12" ht="13.5">
      <c r="A131" s="5">
        <v>130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7"/>
    </row>
    <row r="132" spans="1:12" ht="13.5">
      <c r="A132" s="5">
        <v>131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7"/>
    </row>
    <row r="133" spans="1:12" ht="13.5">
      <c r="A133" s="5">
        <v>132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7"/>
    </row>
    <row r="134" spans="1:12" ht="13.5">
      <c r="A134" s="5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7"/>
    </row>
    <row r="135" spans="1:12" ht="13.5">
      <c r="A135" s="5">
        <v>134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7"/>
    </row>
    <row r="136" spans="1:12" ht="13.5">
      <c r="A136" s="5">
        <v>135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7"/>
    </row>
    <row r="137" spans="1:12" ht="13.5">
      <c r="A137" s="5">
        <v>136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7"/>
    </row>
    <row r="138" spans="1:12" ht="13.5">
      <c r="A138" s="5">
        <v>137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7"/>
    </row>
    <row r="139" spans="1:12" ht="13.5">
      <c r="A139" s="5">
        <v>138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7"/>
    </row>
    <row r="140" spans="1:12" ht="13.5">
      <c r="A140" s="5">
        <v>139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7"/>
    </row>
    <row r="141" spans="1:12" ht="13.5">
      <c r="A141" s="5">
        <v>140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7"/>
    </row>
    <row r="142" spans="1:12" ht="13.5">
      <c r="A142" s="5">
        <v>141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</row>
    <row r="143" spans="1:12" ht="13.5">
      <c r="A143" s="5">
        <v>142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7"/>
    </row>
    <row r="144" spans="1:12" ht="13.5">
      <c r="A144" s="5">
        <v>143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7"/>
    </row>
    <row r="145" spans="1:12" ht="13.5">
      <c r="A145" s="5">
        <v>144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7"/>
    </row>
    <row r="146" spans="1:12" ht="13.5">
      <c r="A146" s="5">
        <v>145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7"/>
    </row>
    <row r="147" spans="1:12" ht="13.5">
      <c r="A147" s="5">
        <v>146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7"/>
    </row>
    <row r="148" spans="1:12" ht="13.5">
      <c r="A148" s="5">
        <v>147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7"/>
    </row>
    <row r="149" spans="1:12" ht="13.5">
      <c r="A149" s="5">
        <v>148</v>
      </c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7"/>
    </row>
    <row r="150" spans="1:12" ht="13.5">
      <c r="A150" s="5">
        <v>149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7"/>
    </row>
    <row r="151" spans="1:12" ht="13.5">
      <c r="A151" s="5">
        <v>150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7"/>
    </row>
    <row r="152" spans="1:12" ht="13.5">
      <c r="A152" s="5">
        <v>151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7"/>
    </row>
    <row r="153" spans="1:12" ht="13.5">
      <c r="A153" s="5">
        <v>152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7"/>
    </row>
    <row r="154" spans="1:12" ht="13.5">
      <c r="A154" s="5">
        <v>153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7"/>
    </row>
    <row r="155" spans="1:12" ht="13.5">
      <c r="A155" s="5">
        <v>154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7"/>
    </row>
    <row r="156" spans="1:12" ht="13.5">
      <c r="A156" s="5">
        <v>155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7"/>
    </row>
    <row r="157" spans="1:12" ht="13.5">
      <c r="A157" s="5">
        <v>156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7"/>
    </row>
    <row r="158" spans="1:12" ht="13.5">
      <c r="A158" s="5">
        <v>157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7"/>
    </row>
    <row r="159" spans="1:12" ht="13.5">
      <c r="A159" s="5">
        <v>158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</row>
    <row r="160" spans="1:12" ht="13.5">
      <c r="A160" s="5">
        <v>159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7"/>
    </row>
    <row r="161" spans="1:12" ht="13.5">
      <c r="A161" s="5">
        <v>160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7"/>
    </row>
    <row r="162" spans="1:12" ht="13.5">
      <c r="A162" s="5">
        <v>161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7"/>
    </row>
    <row r="163" spans="1:12" ht="13.5">
      <c r="A163" s="5">
        <v>162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7"/>
    </row>
    <row r="164" spans="1:12" ht="13.5">
      <c r="A164" s="5">
        <v>163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7"/>
    </row>
    <row r="165" spans="1:12" ht="13.5">
      <c r="A165" s="5">
        <v>164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7"/>
    </row>
    <row r="166" spans="1:12" ht="13.5">
      <c r="A166" s="5">
        <v>165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7"/>
    </row>
    <row r="167" spans="1:12" ht="13.5">
      <c r="A167" s="5">
        <v>166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7"/>
    </row>
    <row r="168" spans="1:12" ht="13.5">
      <c r="A168" s="5">
        <v>167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7"/>
    </row>
    <row r="169" spans="1:12" ht="13.5">
      <c r="A169" s="5">
        <v>168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7"/>
    </row>
    <row r="170" spans="1:12" ht="13.5">
      <c r="A170" s="5">
        <v>169</v>
      </c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7"/>
    </row>
    <row r="171" spans="1:12" ht="13.5">
      <c r="A171" s="5">
        <v>170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7"/>
    </row>
    <row r="172" spans="1:12" ht="13.5">
      <c r="A172" s="5">
        <v>171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7"/>
    </row>
    <row r="173" spans="1:12" ht="13.5">
      <c r="A173" s="5">
        <v>172</v>
      </c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7"/>
    </row>
    <row r="174" spans="1:12" ht="13.5">
      <c r="A174" s="5">
        <v>173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7"/>
    </row>
    <row r="175" spans="1:12" ht="13.5">
      <c r="A175" s="5">
        <v>174</v>
      </c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7"/>
    </row>
    <row r="176" spans="1:12" ht="13.5">
      <c r="A176" s="5">
        <v>175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</row>
    <row r="177" spans="1:12" ht="13.5">
      <c r="A177" s="5">
        <v>176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7"/>
    </row>
    <row r="178" spans="1:12" ht="13.5">
      <c r="A178" s="5">
        <v>177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</row>
    <row r="179" spans="1:12" ht="13.5">
      <c r="A179" s="5">
        <v>178</v>
      </c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7"/>
    </row>
    <row r="180" spans="1:12" ht="13.5">
      <c r="A180" s="5">
        <v>179</v>
      </c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7"/>
    </row>
    <row r="181" spans="1:12" ht="13.5">
      <c r="A181" s="5">
        <v>180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7"/>
    </row>
    <row r="182" spans="1:12" ht="13.5">
      <c r="A182" s="5">
        <v>181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7"/>
    </row>
    <row r="183" spans="1:12" ht="13.5">
      <c r="A183" s="5">
        <v>182</v>
      </c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7"/>
    </row>
    <row r="184" spans="1:12" ht="13.5">
      <c r="A184" s="5">
        <v>183</v>
      </c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7"/>
    </row>
    <row r="185" spans="1:12" ht="13.5">
      <c r="A185" s="5">
        <v>184</v>
      </c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7"/>
    </row>
    <row r="186" spans="1:12" ht="13.5">
      <c r="A186" s="5">
        <v>185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7"/>
    </row>
    <row r="187" spans="1:12" ht="13.5">
      <c r="A187" s="5">
        <v>186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7"/>
    </row>
    <row r="188" spans="1:12" ht="13.5">
      <c r="A188" s="5">
        <v>187</v>
      </c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7"/>
    </row>
    <row r="189" spans="1:12" ht="13.5">
      <c r="A189" s="5">
        <v>188</v>
      </c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7"/>
    </row>
    <row r="190" spans="1:12" ht="13.5">
      <c r="A190" s="5">
        <v>189</v>
      </c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7"/>
    </row>
    <row r="191" spans="1:12" ht="13.5">
      <c r="A191" s="5">
        <v>190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7"/>
    </row>
    <row r="192" spans="1:12" ht="13.5">
      <c r="A192" s="5">
        <v>191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7"/>
    </row>
    <row r="193" spans="1:12" ht="13.5">
      <c r="A193" s="5">
        <v>192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</row>
    <row r="194" spans="1:12" ht="13.5">
      <c r="A194" s="5">
        <v>193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7"/>
    </row>
    <row r="195" spans="1:12" ht="13.5">
      <c r="A195" s="5">
        <v>194</v>
      </c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7"/>
    </row>
    <row r="196" spans="1:12" ht="13.5">
      <c r="A196" s="5">
        <v>195</v>
      </c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7"/>
    </row>
    <row r="197" spans="1:12" ht="13.5">
      <c r="A197" s="5">
        <v>196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7"/>
    </row>
    <row r="198" spans="1:12" ht="13.5">
      <c r="A198" s="5">
        <v>197</v>
      </c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7"/>
    </row>
    <row r="199" spans="1:12" ht="13.5">
      <c r="A199" s="5">
        <v>198</v>
      </c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7"/>
    </row>
    <row r="200" spans="1:12" ht="13.5">
      <c r="A200" s="5">
        <v>199</v>
      </c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7"/>
    </row>
    <row r="201" spans="1:12" ht="13.5">
      <c r="A201" s="5">
        <v>200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7"/>
    </row>
    <row r="202" spans="1:12" ht="13.5">
      <c r="A202" s="5">
        <v>201</v>
      </c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7"/>
    </row>
    <row r="203" spans="1:12" ht="13.5">
      <c r="A203" s="5">
        <v>202</v>
      </c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7"/>
    </row>
    <row r="204" spans="1:12" ht="13.5">
      <c r="A204" s="5">
        <v>203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7"/>
    </row>
    <row r="205" spans="1:12" ht="13.5">
      <c r="A205" s="5">
        <v>204</v>
      </c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7"/>
    </row>
    <row r="206" spans="1:12" ht="13.5">
      <c r="A206" s="5">
        <v>205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7"/>
    </row>
    <row r="207" spans="1:12" ht="13.5">
      <c r="A207" s="5">
        <v>206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7"/>
    </row>
    <row r="208" spans="1:12" ht="13.5">
      <c r="A208" s="5">
        <v>207</v>
      </c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7"/>
    </row>
    <row r="209" spans="1:12" ht="13.5">
      <c r="A209" s="5">
        <v>208</v>
      </c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7"/>
    </row>
    <row r="210" spans="1:12" ht="13.5">
      <c r="A210" s="5">
        <v>209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"/>
    </row>
    <row r="211" spans="1:12" ht="13.5">
      <c r="A211" s="5">
        <v>210</v>
      </c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7"/>
    </row>
    <row r="212" spans="1:12" ht="13.5">
      <c r="A212" s="5">
        <v>211</v>
      </c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7"/>
    </row>
    <row r="213" spans="1:12" ht="13.5">
      <c r="A213" s="5">
        <v>212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7"/>
    </row>
    <row r="214" spans="1:12" ht="13.5">
      <c r="A214" s="5">
        <v>213</v>
      </c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7"/>
    </row>
    <row r="215" spans="1:12" ht="13.5">
      <c r="A215" s="5">
        <v>214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7"/>
    </row>
    <row r="216" spans="1:12" ht="13.5">
      <c r="A216" s="5">
        <v>215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7"/>
    </row>
    <row r="217" spans="1:12" ht="13.5">
      <c r="A217" s="5">
        <v>216</v>
      </c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7"/>
    </row>
    <row r="218" spans="1:12" ht="13.5">
      <c r="A218" s="5">
        <v>217</v>
      </c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7"/>
    </row>
    <row r="219" spans="1:12" ht="13.5">
      <c r="A219" s="5">
        <v>218</v>
      </c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7"/>
    </row>
    <row r="220" spans="1:12" ht="13.5">
      <c r="A220" s="5">
        <v>219</v>
      </c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7"/>
    </row>
    <row r="221" spans="1:12" ht="13.5">
      <c r="A221" s="5">
        <v>220</v>
      </c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7"/>
    </row>
    <row r="222" spans="1:12" ht="13.5">
      <c r="A222" s="5">
        <v>221</v>
      </c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7"/>
    </row>
    <row r="223" spans="1:12" ht="13.5">
      <c r="A223" s="5">
        <v>222</v>
      </c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7"/>
    </row>
    <row r="224" spans="1:12" ht="13.5">
      <c r="A224" s="5">
        <v>223</v>
      </c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7"/>
    </row>
    <row r="225" spans="1:12" ht="13.5">
      <c r="A225" s="5">
        <v>224</v>
      </c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7"/>
    </row>
    <row r="226" spans="1:12" ht="13.5">
      <c r="A226" s="5">
        <v>225</v>
      </c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7"/>
    </row>
    <row r="227" spans="1:12" ht="13.5">
      <c r="A227" s="5">
        <v>226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</row>
    <row r="228" spans="1:12" ht="13.5">
      <c r="A228" s="5">
        <v>227</v>
      </c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7"/>
    </row>
    <row r="229" spans="1:12" ht="13.5">
      <c r="A229" s="5">
        <v>228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7"/>
    </row>
    <row r="230" spans="1:12" ht="13.5">
      <c r="A230" s="5">
        <v>229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7"/>
    </row>
    <row r="231" spans="1:12" ht="13.5">
      <c r="A231" s="5">
        <v>230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7"/>
    </row>
    <row r="232" spans="1:12" ht="13.5">
      <c r="A232" s="5">
        <v>231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7"/>
    </row>
    <row r="233" spans="1:12" ht="13.5">
      <c r="A233" s="5">
        <v>232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7"/>
    </row>
    <row r="234" spans="1:12" ht="13.5">
      <c r="A234" s="5">
        <v>233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7"/>
    </row>
    <row r="235" spans="1:12" ht="13.5">
      <c r="A235" s="5">
        <v>234</v>
      </c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7"/>
    </row>
    <row r="236" spans="1:12" ht="13.5">
      <c r="A236" s="5">
        <v>235</v>
      </c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7"/>
    </row>
    <row r="237" spans="1:12" ht="13.5">
      <c r="A237" s="5">
        <v>236</v>
      </c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7"/>
    </row>
    <row r="238" spans="1:12" ht="13.5">
      <c r="A238" s="5">
        <v>237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7"/>
    </row>
    <row r="239" spans="1:12" ht="13.5">
      <c r="A239" s="5">
        <v>238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7"/>
    </row>
    <row r="240" spans="1:12" ht="13.5">
      <c r="A240" s="5">
        <v>239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7"/>
    </row>
    <row r="241" spans="1:12" ht="13.5">
      <c r="A241" s="5">
        <v>240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7"/>
    </row>
    <row r="242" spans="1:12" ht="13.5">
      <c r="A242" s="5">
        <v>241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7"/>
    </row>
    <row r="243" spans="1:12" ht="13.5">
      <c r="A243" s="5">
        <v>242</v>
      </c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7"/>
    </row>
    <row r="244" spans="1:12" ht="13.5">
      <c r="A244" s="5">
        <v>243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/>
    </row>
    <row r="245" spans="1:12" ht="13.5">
      <c r="A245" s="5">
        <v>244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7"/>
    </row>
    <row r="246" spans="1:12" ht="13.5">
      <c r="A246" s="5">
        <v>245</v>
      </c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7"/>
    </row>
    <row r="247" spans="1:12" ht="13.5">
      <c r="A247" s="5">
        <v>246</v>
      </c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7"/>
    </row>
    <row r="248" spans="1:12" ht="13.5">
      <c r="A248" s="5">
        <v>247</v>
      </c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7"/>
    </row>
    <row r="249" spans="1:12" ht="13.5">
      <c r="A249" s="5">
        <v>248</v>
      </c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7"/>
    </row>
    <row r="250" spans="1:12" ht="13.5">
      <c r="A250" s="5">
        <v>249</v>
      </c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7"/>
    </row>
    <row r="251" spans="1:12" ht="13.5">
      <c r="A251" s="5">
        <v>250</v>
      </c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7"/>
    </row>
    <row r="252" spans="1:12" ht="13.5">
      <c r="A252" s="5">
        <v>251</v>
      </c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7"/>
    </row>
    <row r="253" spans="1:12" ht="13.5">
      <c r="A253" s="5">
        <v>252</v>
      </c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7"/>
    </row>
    <row r="254" spans="1:12" ht="13.5">
      <c r="A254" s="5">
        <v>253</v>
      </c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7"/>
    </row>
    <row r="255" spans="1:12" ht="13.5">
      <c r="A255" s="5">
        <v>254</v>
      </c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7"/>
    </row>
    <row r="256" spans="1:12" ht="13.5">
      <c r="A256" s="5">
        <v>255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7"/>
    </row>
    <row r="257" spans="1:12" ht="13.5">
      <c r="A257" s="5">
        <v>256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7"/>
    </row>
    <row r="258" spans="1:12" ht="13.5">
      <c r="A258" s="5">
        <v>257</v>
      </c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7"/>
    </row>
    <row r="259" spans="1:12" ht="13.5">
      <c r="A259" s="5">
        <v>258</v>
      </c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7"/>
    </row>
    <row r="260" spans="1:12" ht="13.5">
      <c r="A260" s="5">
        <v>259</v>
      </c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7"/>
    </row>
    <row r="261" spans="1:12" ht="13.5">
      <c r="A261" s="5">
        <v>260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"/>
    </row>
    <row r="262" spans="1:12" ht="13.5">
      <c r="A262" s="5">
        <v>261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7"/>
    </row>
    <row r="263" spans="1:12" ht="13.5">
      <c r="A263" s="5">
        <v>262</v>
      </c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7"/>
    </row>
    <row r="264" spans="1:12" ht="13.5">
      <c r="A264" s="5">
        <v>263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7"/>
    </row>
    <row r="265" spans="1:12" ht="13.5">
      <c r="A265" s="5">
        <v>264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7"/>
    </row>
    <row r="266" spans="1:12" ht="13.5">
      <c r="A266" s="5">
        <v>265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7"/>
    </row>
    <row r="267" spans="1:12" ht="13.5">
      <c r="A267" s="5">
        <v>266</v>
      </c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7"/>
    </row>
    <row r="268" spans="1:12" ht="13.5">
      <c r="A268" s="5">
        <v>267</v>
      </c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7"/>
    </row>
    <row r="269" spans="1:12" ht="13.5">
      <c r="A269" s="5">
        <v>268</v>
      </c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7"/>
    </row>
    <row r="270" spans="1:12" ht="13.5">
      <c r="A270" s="5">
        <v>269</v>
      </c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7"/>
    </row>
    <row r="271" spans="1:12" ht="13.5">
      <c r="A271" s="5">
        <v>270</v>
      </c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7"/>
    </row>
    <row r="272" spans="1:12" ht="13.5">
      <c r="A272" s="5">
        <v>271</v>
      </c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7"/>
    </row>
    <row r="273" spans="1:12" ht="13.5">
      <c r="A273" s="5">
        <v>272</v>
      </c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7"/>
    </row>
    <row r="274" spans="1:12" ht="13.5">
      <c r="A274" s="5">
        <v>273</v>
      </c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7"/>
    </row>
    <row r="275" spans="1:12" ht="13.5">
      <c r="A275" s="5">
        <v>274</v>
      </c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7"/>
    </row>
    <row r="276" spans="1:12" ht="13.5">
      <c r="A276" s="5">
        <v>275</v>
      </c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7"/>
    </row>
    <row r="277" spans="1:12" ht="13.5">
      <c r="A277" s="5">
        <v>276</v>
      </c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7"/>
    </row>
    <row r="278" spans="1:12" ht="13.5">
      <c r="A278" s="5">
        <v>277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"/>
    </row>
    <row r="279" spans="1:12" ht="13.5">
      <c r="A279" s="5">
        <v>278</v>
      </c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7"/>
    </row>
    <row r="280" spans="1:12" ht="13.5">
      <c r="A280" s="5">
        <v>279</v>
      </c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7"/>
    </row>
    <row r="281" spans="1:12" ht="13.5">
      <c r="A281" s="5">
        <v>280</v>
      </c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7"/>
    </row>
    <row r="282" spans="1:12" ht="13.5">
      <c r="A282" s="5">
        <v>281</v>
      </c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7"/>
    </row>
    <row r="283" spans="1:12" ht="13.5">
      <c r="A283" s="5">
        <v>282</v>
      </c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7"/>
    </row>
    <row r="284" spans="1:12" ht="13.5">
      <c r="A284" s="5">
        <v>283</v>
      </c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7"/>
    </row>
    <row r="285" spans="1:12" ht="13.5">
      <c r="A285" s="5">
        <v>284</v>
      </c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7"/>
    </row>
    <row r="286" spans="1:12" ht="13.5">
      <c r="A286" s="5">
        <v>285</v>
      </c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7"/>
    </row>
    <row r="287" spans="1:12" ht="13.5">
      <c r="A287" s="5">
        <v>286</v>
      </c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7"/>
    </row>
    <row r="288" spans="1:12" ht="13.5">
      <c r="A288" s="5">
        <v>287</v>
      </c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7"/>
    </row>
    <row r="289" spans="1:12" ht="13.5">
      <c r="A289" s="5">
        <v>288</v>
      </c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7"/>
    </row>
    <row r="290" spans="1:12" ht="13.5">
      <c r="A290" s="5">
        <v>289</v>
      </c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7"/>
    </row>
    <row r="291" spans="1:12" ht="13.5">
      <c r="A291" s="5">
        <v>290</v>
      </c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7"/>
    </row>
    <row r="292" spans="1:12" ht="13.5">
      <c r="A292" s="5">
        <v>291</v>
      </c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7"/>
    </row>
    <row r="293" spans="1:12" ht="13.5">
      <c r="A293" s="5">
        <v>292</v>
      </c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7"/>
    </row>
    <row r="294" spans="1:12" ht="13.5">
      <c r="A294" s="5">
        <v>293</v>
      </c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7"/>
    </row>
    <row r="295" spans="1:12" ht="13.5">
      <c r="A295" s="5">
        <v>294</v>
      </c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7"/>
    </row>
    <row r="296" spans="1:12" ht="13.5">
      <c r="A296" s="5">
        <v>295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7"/>
    </row>
    <row r="297" spans="1:12" ht="13.5">
      <c r="A297" s="5">
        <v>296</v>
      </c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7"/>
    </row>
    <row r="298" spans="1:12" ht="13.5">
      <c r="A298" s="5">
        <v>297</v>
      </c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7"/>
    </row>
    <row r="299" spans="1:12" ht="13.5">
      <c r="A299" s="5">
        <v>298</v>
      </c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7"/>
    </row>
    <row r="300" spans="1:12" ht="13.5">
      <c r="A300" s="5">
        <v>299</v>
      </c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7"/>
    </row>
    <row r="301" spans="1:12" ht="14.25" thickBot="1">
      <c r="A301" s="8">
        <v>300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10"/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97"/>
  <sheetViews>
    <sheetView tabSelected="1" view="pageBreakPreview" zoomScaleSheetLayoutView="100" zoomScalePageLayoutView="0" workbookViewId="0" topLeftCell="A10">
      <selection activeCell="M26" sqref="M26"/>
    </sheetView>
  </sheetViews>
  <sheetFormatPr defaultColWidth="9.140625" defaultRowHeight="15"/>
  <cols>
    <col min="10" max="10" width="5.421875" style="0" customWidth="1"/>
    <col min="11" max="11" width="9.421875" style="0" customWidth="1"/>
  </cols>
  <sheetData>
    <row r="1" spans="1:10" ht="60.75" customHeight="1" thickBo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</row>
    <row r="2" spans="5:8" ht="15">
      <c r="E2" s="28"/>
      <c r="F2" s="29"/>
      <c r="G2" s="30"/>
      <c r="H2" s="37" t="s">
        <v>11</v>
      </c>
    </row>
    <row r="3" spans="5:8" ht="27" customHeight="1" thickBot="1">
      <c r="E3" s="34"/>
      <c r="F3" s="35"/>
      <c r="G3" s="36"/>
      <c r="H3" s="37"/>
    </row>
    <row r="4" spans="1:8" ht="34.5" customHeight="1">
      <c r="A4" s="38" t="s">
        <v>12</v>
      </c>
      <c r="B4" s="38"/>
      <c r="C4" s="38"/>
      <c r="D4" s="38"/>
      <c r="E4" s="38"/>
      <c r="F4" s="38"/>
      <c r="G4" s="38"/>
      <c r="H4" s="38"/>
    </row>
    <row r="5" ht="21" customHeight="1" thickBot="1"/>
    <row r="6" spans="1:12" ht="22.5" customHeight="1">
      <c r="A6" s="28">
        <v>1</v>
      </c>
      <c r="B6" s="13" t="s">
        <v>1</v>
      </c>
      <c r="C6" s="13" t="s">
        <v>2</v>
      </c>
      <c r="D6" s="13" t="s">
        <v>3</v>
      </c>
      <c r="E6" s="14" t="s">
        <v>4</v>
      </c>
      <c r="I6" s="12"/>
      <c r="J6" s="12"/>
      <c r="K6" s="12"/>
      <c r="L6" s="12"/>
    </row>
    <row r="7" spans="1:12" ht="30" customHeight="1" thickBot="1">
      <c r="A7" s="34"/>
      <c r="B7" s="17">
        <f>IF(COUNT('３学年【入力用】'!$B$2:$B$301)=0,"",COUNTIF('３学年【入力用】'!$B$2:$B$301,1))</f>
      </c>
      <c r="C7" s="17">
        <f>IF(COUNT('３学年【入力用】'!$B$2:$B$301)=0,"",COUNTIF('３学年【入力用】'!$B$2:$B$301,2))</f>
      </c>
      <c r="D7" s="17">
        <f>IF(COUNT('３学年【入力用】'!$B$2:$B$301)=0,"",COUNTIF('３学年【入力用】'!$B$2:$B$301,3))</f>
      </c>
      <c r="E7" s="17">
        <f>IF(COUNT('３学年【入力用】'!$B$2:$B$301)=0,"",COUNTIF('３学年【入力用】'!$B$2:$B$301,4))</f>
      </c>
      <c r="I7" s="12"/>
      <c r="J7" s="12"/>
      <c r="K7" s="12"/>
      <c r="L7" s="12"/>
    </row>
    <row r="8" spans="1:12" ht="22.5" customHeight="1">
      <c r="A8" s="28">
        <v>2</v>
      </c>
      <c r="B8" s="13" t="s">
        <v>1</v>
      </c>
      <c r="C8" s="13" t="s">
        <v>2</v>
      </c>
      <c r="D8" s="13" t="s">
        <v>3</v>
      </c>
      <c r="E8" s="14" t="s">
        <v>4</v>
      </c>
      <c r="F8" s="14" t="s">
        <v>7</v>
      </c>
      <c r="G8" s="14" t="s">
        <v>8</v>
      </c>
      <c r="H8" s="16" t="s">
        <v>9</v>
      </c>
      <c r="I8" s="12"/>
      <c r="J8" s="12"/>
      <c r="K8" s="12"/>
      <c r="L8" s="12"/>
    </row>
    <row r="9" spans="1:12" ht="30" customHeight="1" thickBot="1">
      <c r="A9" s="34"/>
      <c r="B9" s="17">
        <f>IF(COUNT('３学年【入力用】'!$C$2:$C$301)=0,"",COUNTIF('３学年【入力用】'!$C$2:$C$301,1))</f>
      </c>
      <c r="C9" s="17">
        <f>IF(COUNT('３学年【入力用】'!$C$2:$C$301)=0,"",COUNTIF('３学年【入力用】'!$C$2:$C$301,2))</f>
      </c>
      <c r="D9" s="17">
        <f>IF(COUNT('３学年【入力用】'!$C$2:$C$301)=0,"",COUNTIF('３学年【入力用】'!$C$2:$C$301,3))</f>
      </c>
      <c r="E9" s="17">
        <f>IF(COUNT('３学年【入力用】'!$C$2:$C$301)=0,"",COUNTIF('３学年【入力用】'!$C$2:$C$301,4))</f>
      </c>
      <c r="F9" s="17">
        <f>IF(COUNT('３学年【入力用】'!$C$2:$C$301)=0,"",COUNTIF('３学年【入力用】'!$C$2:$C$301,5))</f>
      </c>
      <c r="G9" s="17">
        <f>IF(COUNT('３学年【入力用】'!$C$2:$C$301)=0,"",COUNTIF('３学年【入力用】'!$C$2:$C$301,6))</f>
      </c>
      <c r="H9" s="18">
        <f>IF(COUNT('３学年【入力用】'!$C$2:$C$301)=0,"",COUNTIF('３学年【入力用】'!$C$2:$C$301,7))</f>
      </c>
      <c r="I9" s="12"/>
      <c r="J9" s="12"/>
      <c r="K9" s="12"/>
      <c r="L9" s="12"/>
    </row>
    <row r="10" spans="1:12" ht="22.5" customHeight="1">
      <c r="A10" s="28">
        <v>3</v>
      </c>
      <c r="B10" s="13" t="s">
        <v>1</v>
      </c>
      <c r="C10" s="13" t="s">
        <v>2</v>
      </c>
      <c r="D10" s="13" t="s">
        <v>3</v>
      </c>
      <c r="E10" s="14" t="s">
        <v>4</v>
      </c>
      <c r="F10" s="14" t="s">
        <v>7</v>
      </c>
      <c r="G10" s="14" t="s">
        <v>8</v>
      </c>
      <c r="H10" s="16" t="s">
        <v>9</v>
      </c>
      <c r="I10" s="12"/>
      <c r="J10" s="12"/>
      <c r="K10" s="12"/>
      <c r="L10" s="12"/>
    </row>
    <row r="11" spans="1:12" ht="30" customHeight="1" thickBot="1">
      <c r="A11" s="34"/>
      <c r="B11" s="17">
        <f>IF(COUNT('３学年【入力用】'!$D$2:$D$301)=0,"",COUNTIF('３学年【入力用】'!$D$2:$D$301,1))</f>
      </c>
      <c r="C11" s="17">
        <f>IF(COUNT('３学年【入力用】'!$D$2:$D$301)=0,"",COUNTIF('３学年【入力用】'!$D$2:$D$301,2))</f>
      </c>
      <c r="D11" s="17">
        <f>IF(COUNT('３学年【入力用】'!$D$2:$D$301)=0,"",COUNTIF('３学年【入力用】'!$D$2:$D$301,3))</f>
      </c>
      <c r="E11" s="17">
        <f>IF(COUNT('３学年【入力用】'!$D$2:$D$301)=0,"",COUNTIF('３学年【入力用】'!$D$2:$D$301,4))</f>
      </c>
      <c r="F11" s="17">
        <f>IF(COUNT('３学年【入力用】'!$D$2:$D$301)=0,"",COUNTIF('３学年【入力用】'!$D$2:$D$301,5))</f>
      </c>
      <c r="G11" s="17">
        <f>IF(COUNT('３学年【入力用】'!$D$2:$D$301)=0,"",COUNTIF('３学年【入力用】'!$D$2:$D$301,6))</f>
      </c>
      <c r="H11" s="18">
        <f>IF(COUNT('３学年【入力用】'!$D$2:$D$301)=0,"",COUNTIF('３学年【入力用】'!$D$2:$D$301,7))</f>
      </c>
      <c r="I11" s="12"/>
      <c r="J11" s="12"/>
      <c r="K11" s="12"/>
      <c r="L11" s="12"/>
    </row>
    <row r="12" spans="1:12" ht="22.5" customHeight="1">
      <c r="A12" s="28">
        <v>4</v>
      </c>
      <c r="B12" s="13" t="s">
        <v>1</v>
      </c>
      <c r="C12" s="13" t="s">
        <v>2</v>
      </c>
      <c r="D12" s="13" t="s">
        <v>3</v>
      </c>
      <c r="E12" s="16" t="s">
        <v>4</v>
      </c>
      <c r="I12" s="12"/>
      <c r="J12" s="12"/>
      <c r="K12" s="12"/>
      <c r="L12" s="12"/>
    </row>
    <row r="13" spans="1:12" ht="30" customHeight="1" thickBot="1">
      <c r="A13" s="34"/>
      <c r="B13" s="17">
        <f>IF(COUNT('３学年【入力用】'!$E$2:$E$301)=0,"",COUNTIF('３学年【入力用】'!$E$2:$E$301,1))</f>
      </c>
      <c r="C13" s="17">
        <f>IF(COUNT('３学年【入力用】'!$E$2:$E$301)=0,"",COUNTIF('３学年【入力用】'!$E$2:$E$301,2))</f>
      </c>
      <c r="D13" s="17">
        <f>IF(COUNT('３学年【入力用】'!$E$2:$E$301)=0,"",COUNTIF('３学年【入力用】'!$E$2:$E$301,3))</f>
      </c>
      <c r="E13" s="18">
        <f>IF(COUNT('３学年【入力用】'!$E$2:$E$301)=0,"",COUNTIF('３学年【入力用】'!$E$2:$E$301,4))</f>
      </c>
      <c r="I13" s="12"/>
      <c r="J13" s="12"/>
      <c r="K13" s="12"/>
      <c r="L13" s="12"/>
    </row>
    <row r="14" spans="1:12" ht="22.5" customHeight="1">
      <c r="A14" s="28">
        <v>5</v>
      </c>
      <c r="B14" s="13" t="s">
        <v>1</v>
      </c>
      <c r="C14" s="13" t="s">
        <v>2</v>
      </c>
      <c r="D14" s="13" t="s">
        <v>3</v>
      </c>
      <c r="E14" s="16" t="s">
        <v>4</v>
      </c>
      <c r="I14" s="12"/>
      <c r="J14" s="12"/>
      <c r="K14" s="12"/>
      <c r="L14" s="12"/>
    </row>
    <row r="15" spans="1:12" ht="30" customHeight="1" thickBot="1">
      <c r="A15" s="34"/>
      <c r="B15" s="17">
        <f>IF(COUNT('３学年【入力用】'!$F$2:$F$301)=0,"",COUNTIF('３学年【入力用】'!$F$2:$F$301,1))</f>
      </c>
      <c r="C15" s="17">
        <f>IF(COUNT('３学年【入力用】'!$F$2:$F$301)=0,"",COUNTIF('３学年【入力用】'!$F$2:$F$301,2))</f>
      </c>
      <c r="D15" s="17">
        <f>IF(COUNT('３学年【入力用】'!$F$2:$F$301)=0,"",COUNTIF('３学年【入力用】'!$F$2:$F$301,3))</f>
      </c>
      <c r="E15" s="18">
        <f>IF(COUNT('３学年【入力用】'!$F$2:$F$301)=0,"",COUNTIF('３学年【入力用】'!$F$2:$F$301,4))</f>
      </c>
      <c r="I15" s="12"/>
      <c r="J15" s="12"/>
      <c r="K15" s="12"/>
      <c r="L15" s="12"/>
    </row>
    <row r="16" spans="1:12" ht="22.5" customHeight="1">
      <c r="A16" s="28">
        <v>6</v>
      </c>
      <c r="B16" s="13" t="s">
        <v>1</v>
      </c>
      <c r="C16" s="13" t="s">
        <v>2</v>
      </c>
      <c r="D16" s="13" t="s">
        <v>3</v>
      </c>
      <c r="E16" s="16" t="s">
        <v>4</v>
      </c>
      <c r="I16" s="12"/>
      <c r="J16" s="12"/>
      <c r="K16" s="12"/>
      <c r="L16" s="12"/>
    </row>
    <row r="17" spans="1:12" ht="30" customHeight="1" thickBot="1">
      <c r="A17" s="34"/>
      <c r="B17" s="17">
        <f>IF(COUNT('３学年【入力用】'!$G$2:$G$301)=0,"",COUNTIF('３学年【入力用】'!$G$2:$G$301,1))</f>
      </c>
      <c r="C17" s="17">
        <f>IF(COUNT('３学年【入力用】'!$G$2:$G$301)=0,"",COUNTIF('３学年【入力用】'!$G$2:$G$301,2))</f>
      </c>
      <c r="D17" s="17">
        <f>IF(COUNT('３学年【入力用】'!$G$2:$G$301)=0,"",COUNTIF('３学年【入力用】'!$G$2:$G$301,3))</f>
      </c>
      <c r="E17" s="18">
        <f>IF(COUNT('３学年【入力用】'!$G$2:$G$301)=0,"",COUNTIF('３学年【入力用】'!$G$2:$G$301,4))</f>
      </c>
      <c r="I17" s="12"/>
      <c r="J17" s="12"/>
      <c r="K17" s="12"/>
      <c r="L17" s="12"/>
    </row>
    <row r="18" spans="1:12" ht="22.5" customHeight="1">
      <c r="A18" s="28">
        <v>7</v>
      </c>
      <c r="B18" s="13" t="s">
        <v>1</v>
      </c>
      <c r="C18" s="13" t="s">
        <v>2</v>
      </c>
      <c r="D18" s="13" t="s">
        <v>3</v>
      </c>
      <c r="E18" s="14" t="s">
        <v>4</v>
      </c>
      <c r="F18" s="15" t="s">
        <v>7</v>
      </c>
      <c r="I18" s="12"/>
      <c r="J18" s="12"/>
      <c r="K18" s="12"/>
      <c r="L18" s="12"/>
    </row>
    <row r="19" spans="1:12" ht="30" customHeight="1" thickBot="1">
      <c r="A19" s="34"/>
      <c r="B19" s="17">
        <f>IF(COUNT('３学年【入力用】'!$H$2:$I$301)=0,"",COUNTIF('３学年【入力用】'!$H$2:$I$301,1))</f>
      </c>
      <c r="C19" s="17">
        <f>IF(COUNT('３学年【入力用】'!$H$2:$I$301)=0,"",COUNTIF('３学年【入力用】'!$H$2:$I$301,2))</f>
      </c>
      <c r="D19" s="17">
        <f>IF(COUNT('３学年【入力用】'!$H$2:$I$301)=0,"",COUNTIF('３学年【入力用】'!$H$2:$I$301,3))</f>
      </c>
      <c r="E19" s="17">
        <f>IF(COUNT('３学年【入力用】'!$H$2:$I$301)=0,"",COUNTIF('３学年【入力用】'!$H$2:$I$301,4))</f>
      </c>
      <c r="F19" s="18">
        <f>IF(COUNT('３学年【入力用】'!$H$2:$I$301)=0,"",COUNTIF('３学年【入力用】'!$H$2:$I$301,5))</f>
      </c>
      <c r="I19" s="12"/>
      <c r="J19" s="12"/>
      <c r="K19" s="12"/>
      <c r="L19" s="12"/>
    </row>
    <row r="20" spans="1:12" ht="22.5" customHeight="1">
      <c r="A20" s="28">
        <v>8</v>
      </c>
      <c r="B20" s="13" t="s">
        <v>1</v>
      </c>
      <c r="C20" s="13" t="s">
        <v>2</v>
      </c>
      <c r="D20" s="13" t="s">
        <v>3</v>
      </c>
      <c r="E20" s="16" t="s">
        <v>4</v>
      </c>
      <c r="I20" s="12"/>
      <c r="J20" s="12"/>
      <c r="K20" s="12"/>
      <c r="L20" s="12"/>
    </row>
    <row r="21" spans="1:12" ht="30" customHeight="1" thickBot="1">
      <c r="A21" s="34"/>
      <c r="B21" s="17">
        <f>IF(COUNT('３学年【入力用】'!$J$2:$J$301)=0,"",COUNTIF('３学年【入力用】'!$J$2:$J$301,1))</f>
      </c>
      <c r="C21" s="17">
        <f>IF(COUNT('３学年【入力用】'!$J$2:$J$301)=0,"",COUNTIF('３学年【入力用】'!$J$2:$J$301,2))</f>
      </c>
      <c r="D21" s="17">
        <f>IF(COUNT('３学年【入力用】'!$J$2:$J$301)=0,"",COUNTIF('３学年【入力用】'!$J$2:$J$301,3))</f>
      </c>
      <c r="E21" s="18">
        <f>IF(COUNT('３学年【入力用】'!$J$2:$J$301)=0,"",COUNTIF('３学年【入力用】'!$J$2:$J$301,4))</f>
      </c>
      <c r="I21" s="12"/>
      <c r="J21" s="12"/>
      <c r="K21" s="12"/>
      <c r="L21" s="12"/>
    </row>
    <row r="22" spans="1:12" ht="22.5" customHeight="1">
      <c r="A22" s="28">
        <v>9</v>
      </c>
      <c r="B22" s="13" t="s">
        <v>1</v>
      </c>
      <c r="C22" s="13" t="s">
        <v>2</v>
      </c>
      <c r="D22" s="13" t="s">
        <v>3</v>
      </c>
      <c r="E22" s="14" t="s">
        <v>4</v>
      </c>
      <c r="F22" s="15" t="s">
        <v>7</v>
      </c>
      <c r="I22" s="12"/>
      <c r="J22" s="12"/>
      <c r="K22" s="12"/>
      <c r="L22" s="12"/>
    </row>
    <row r="23" spans="1:12" ht="30" customHeight="1" thickBot="1">
      <c r="A23" s="34"/>
      <c r="B23" s="17">
        <f>IF(COUNT('３学年【入力用】'!$K$2:$K$301)=0,"",COUNTIF('３学年【入力用】'!$K$2:$K$301,1))</f>
      </c>
      <c r="C23" s="17">
        <f>IF(COUNT('３学年【入力用】'!$K$2:$K$301)=0,"",COUNTIF('３学年【入力用】'!$K$2:$K$301,2))</f>
      </c>
      <c r="D23" s="17">
        <f>IF(COUNT('３学年【入力用】'!$K$2:$K$301)=0,"",COUNTIF('３学年【入力用】'!$K$2:$K$301,3))</f>
      </c>
      <c r="E23" s="17">
        <f>IF(COUNT('３学年【入力用】'!$K$2:$K$301)=0,"",COUNTIF('３学年【入力用】'!$K$2:$K$301,4))</f>
      </c>
      <c r="F23" s="18">
        <f>IF(COUNT('３学年【入力用】'!$K$2:$K$301)=0,"",COUNTIF('３学年【入力用】'!$K$2:$K$301,5))</f>
      </c>
      <c r="I23" s="12"/>
      <c r="J23" s="12"/>
      <c r="K23" s="12"/>
      <c r="L23" s="12"/>
    </row>
    <row r="24" spans="1:12" ht="22.5" customHeight="1">
      <c r="A24" s="28">
        <v>10</v>
      </c>
      <c r="B24" s="13" t="s">
        <v>1</v>
      </c>
      <c r="C24" s="13" t="s">
        <v>2</v>
      </c>
      <c r="D24" s="13" t="s">
        <v>3</v>
      </c>
      <c r="E24" s="16" t="s">
        <v>4</v>
      </c>
      <c r="I24" s="12"/>
      <c r="J24" s="12"/>
      <c r="K24" s="12"/>
      <c r="L24" s="12"/>
    </row>
    <row r="25" spans="1:12" ht="30" customHeight="1" thickBot="1">
      <c r="A25" s="34"/>
      <c r="B25" s="17">
        <f>IF(COUNT('３学年【入力用】'!$L$2:$L$301)=0,"",COUNTIF('３学年【入力用】'!$L$2:$L$301,1))</f>
      </c>
      <c r="C25" s="17">
        <f>IF(COUNT('３学年【入力用】'!$L$2:$L$301)=0,"",COUNTIF('３学年【入力用】'!$L$2:$L$301,2))</f>
      </c>
      <c r="D25" s="17">
        <f>IF(COUNT('３学年【入力用】'!$L$2:$L$301)=0,"",COUNTIF('３学年【入力用】'!$L$2:$L$301,3))</f>
      </c>
      <c r="E25" s="18">
        <f>IF(COUNT('３学年【入力用】'!$L$2:$L$301)=0,"",COUNTIF('３学年【入力用】'!$L$2:$L$301,4))</f>
      </c>
      <c r="I25" s="12"/>
      <c r="J25" s="12"/>
      <c r="K25" s="12"/>
      <c r="L25" s="12"/>
    </row>
    <row r="27" spans="1:10" ht="13.5" customHeight="1">
      <c r="A27" s="39" t="s">
        <v>17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3.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3.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3.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3.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3.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</row>
    <row r="34" spans="1:10" ht="13.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</row>
    <row r="35" ht="14.25" thickBot="1"/>
    <row r="36" spans="9:11" ht="13.5">
      <c r="I36" s="49" t="s">
        <v>22</v>
      </c>
      <c r="J36" s="50"/>
      <c r="K36" s="51"/>
    </row>
    <row r="37" spans="2:11" ht="14.25" thickBot="1">
      <c r="B37" t="s">
        <v>13</v>
      </c>
      <c r="I37" s="52"/>
      <c r="J37" s="53"/>
      <c r="K37" s="54"/>
    </row>
    <row r="38" ht="14.25" thickBot="1"/>
    <row r="39" spans="2:11" ht="13.5" customHeight="1">
      <c r="B39" s="40" t="s">
        <v>15</v>
      </c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3.5">
      <c r="B40" s="43"/>
      <c r="C40" s="44"/>
      <c r="D40" s="44"/>
      <c r="E40" s="44"/>
      <c r="F40" s="44"/>
      <c r="G40" s="44"/>
      <c r="H40" s="44"/>
      <c r="I40" s="44"/>
      <c r="J40" s="44"/>
      <c r="K40" s="45"/>
    </row>
    <row r="41" spans="2:11" ht="13.5">
      <c r="B41" s="43"/>
      <c r="C41" s="44"/>
      <c r="D41" s="44"/>
      <c r="E41" s="44"/>
      <c r="F41" s="44"/>
      <c r="G41" s="44"/>
      <c r="H41" s="44"/>
      <c r="I41" s="44"/>
      <c r="J41" s="44"/>
      <c r="K41" s="45"/>
    </row>
    <row r="42" spans="2:11" ht="13.5">
      <c r="B42" s="43"/>
      <c r="C42" s="44"/>
      <c r="D42" s="44"/>
      <c r="E42" s="44"/>
      <c r="F42" s="44"/>
      <c r="G42" s="44"/>
      <c r="H42" s="44"/>
      <c r="I42" s="44"/>
      <c r="J42" s="44"/>
      <c r="K42" s="45"/>
    </row>
    <row r="43" spans="2:11" ht="13.5">
      <c r="B43" s="43"/>
      <c r="C43" s="44"/>
      <c r="D43" s="44"/>
      <c r="E43" s="44"/>
      <c r="F43" s="44"/>
      <c r="G43" s="44"/>
      <c r="H43" s="44"/>
      <c r="I43" s="44"/>
      <c r="J43" s="44"/>
      <c r="K43" s="45"/>
    </row>
    <row r="44" spans="2:11" ht="13.5">
      <c r="B44" s="43"/>
      <c r="C44" s="44"/>
      <c r="D44" s="44"/>
      <c r="E44" s="44"/>
      <c r="F44" s="44"/>
      <c r="G44" s="44"/>
      <c r="H44" s="44"/>
      <c r="I44" s="44"/>
      <c r="J44" s="44"/>
      <c r="K44" s="45"/>
    </row>
    <row r="45" spans="2:11" ht="13.5">
      <c r="B45" s="43"/>
      <c r="C45" s="44"/>
      <c r="D45" s="44"/>
      <c r="E45" s="44"/>
      <c r="F45" s="44"/>
      <c r="G45" s="44"/>
      <c r="H45" s="44"/>
      <c r="I45" s="44"/>
      <c r="J45" s="44"/>
      <c r="K45" s="45"/>
    </row>
    <row r="46" spans="2:11" ht="13.5">
      <c r="B46" s="43"/>
      <c r="C46" s="44"/>
      <c r="D46" s="44"/>
      <c r="E46" s="44"/>
      <c r="F46" s="44"/>
      <c r="G46" s="44"/>
      <c r="H46" s="44"/>
      <c r="I46" s="44"/>
      <c r="J46" s="44"/>
      <c r="K46" s="45"/>
    </row>
    <row r="47" spans="2:11" ht="13.5">
      <c r="B47" s="43"/>
      <c r="C47" s="44"/>
      <c r="D47" s="44"/>
      <c r="E47" s="44"/>
      <c r="F47" s="44"/>
      <c r="G47" s="44"/>
      <c r="H47" s="44"/>
      <c r="I47" s="44"/>
      <c r="J47" s="44"/>
      <c r="K47" s="45"/>
    </row>
    <row r="48" spans="2:11" ht="13.5">
      <c r="B48" s="43"/>
      <c r="C48" s="44"/>
      <c r="D48" s="44"/>
      <c r="E48" s="44"/>
      <c r="F48" s="44"/>
      <c r="G48" s="44"/>
      <c r="H48" s="44"/>
      <c r="I48" s="44"/>
      <c r="J48" s="44"/>
      <c r="K48" s="45"/>
    </row>
    <row r="49" spans="2:11" ht="13.5">
      <c r="B49" s="43"/>
      <c r="C49" s="44"/>
      <c r="D49" s="44"/>
      <c r="E49" s="44"/>
      <c r="F49" s="44"/>
      <c r="G49" s="44"/>
      <c r="H49" s="44"/>
      <c r="I49" s="44"/>
      <c r="J49" s="44"/>
      <c r="K49" s="45"/>
    </row>
    <row r="50" spans="2:11" ht="13.5">
      <c r="B50" s="43"/>
      <c r="C50" s="44"/>
      <c r="D50" s="44"/>
      <c r="E50" s="44"/>
      <c r="F50" s="44"/>
      <c r="G50" s="44"/>
      <c r="H50" s="44"/>
      <c r="I50" s="44"/>
      <c r="J50" s="44"/>
      <c r="K50" s="45"/>
    </row>
    <row r="51" spans="2:11" ht="13.5">
      <c r="B51" s="43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3.5">
      <c r="B52" s="43"/>
      <c r="C52" s="44"/>
      <c r="D52" s="44"/>
      <c r="E52" s="44"/>
      <c r="F52" s="44"/>
      <c r="G52" s="44"/>
      <c r="H52" s="44"/>
      <c r="I52" s="44"/>
      <c r="J52" s="44"/>
      <c r="K52" s="45"/>
    </row>
    <row r="53" spans="2:11" ht="13.5">
      <c r="B53" s="43"/>
      <c r="C53" s="44"/>
      <c r="D53" s="44"/>
      <c r="E53" s="44"/>
      <c r="F53" s="44"/>
      <c r="G53" s="44"/>
      <c r="H53" s="44"/>
      <c r="I53" s="44"/>
      <c r="J53" s="44"/>
      <c r="K53" s="45"/>
    </row>
    <row r="54" spans="2:11" ht="13.5">
      <c r="B54" s="43"/>
      <c r="C54" s="44"/>
      <c r="D54" s="44"/>
      <c r="E54" s="44"/>
      <c r="F54" s="44"/>
      <c r="G54" s="44"/>
      <c r="H54" s="44"/>
      <c r="I54" s="44"/>
      <c r="J54" s="44"/>
      <c r="K54" s="45"/>
    </row>
    <row r="55" spans="2:11" ht="14.25" thickBo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8" ht="13.5">
      <c r="B58" t="s">
        <v>14</v>
      </c>
    </row>
    <row r="59" ht="14.25" thickBot="1"/>
    <row r="60" spans="2:11" ht="13.5">
      <c r="B60" s="40"/>
      <c r="C60" s="41"/>
      <c r="D60" s="41"/>
      <c r="E60" s="41"/>
      <c r="F60" s="41"/>
      <c r="G60" s="41"/>
      <c r="H60" s="41"/>
      <c r="I60" s="41"/>
      <c r="J60" s="41"/>
      <c r="K60" s="42"/>
    </row>
    <row r="61" spans="2:11" ht="13.5">
      <c r="B61" s="43"/>
      <c r="C61" s="44"/>
      <c r="D61" s="44"/>
      <c r="E61" s="44"/>
      <c r="F61" s="44"/>
      <c r="G61" s="44"/>
      <c r="H61" s="44"/>
      <c r="I61" s="44"/>
      <c r="J61" s="44"/>
      <c r="K61" s="45"/>
    </row>
    <row r="62" spans="2:11" ht="13.5">
      <c r="B62" s="43"/>
      <c r="C62" s="44"/>
      <c r="D62" s="44"/>
      <c r="E62" s="44"/>
      <c r="F62" s="44"/>
      <c r="G62" s="44"/>
      <c r="H62" s="44"/>
      <c r="I62" s="44"/>
      <c r="J62" s="44"/>
      <c r="K62" s="45"/>
    </row>
    <row r="63" spans="2:11" ht="13.5">
      <c r="B63" s="43"/>
      <c r="C63" s="44"/>
      <c r="D63" s="44"/>
      <c r="E63" s="44"/>
      <c r="F63" s="44"/>
      <c r="G63" s="44"/>
      <c r="H63" s="44"/>
      <c r="I63" s="44"/>
      <c r="J63" s="44"/>
      <c r="K63" s="45"/>
    </row>
    <row r="64" spans="2:11" ht="13.5">
      <c r="B64" s="43"/>
      <c r="C64" s="44"/>
      <c r="D64" s="44"/>
      <c r="E64" s="44"/>
      <c r="F64" s="44"/>
      <c r="G64" s="44"/>
      <c r="H64" s="44"/>
      <c r="I64" s="44"/>
      <c r="J64" s="44"/>
      <c r="K64" s="45"/>
    </row>
    <row r="65" spans="2:11" ht="13.5">
      <c r="B65" s="43"/>
      <c r="C65" s="44"/>
      <c r="D65" s="44"/>
      <c r="E65" s="44"/>
      <c r="F65" s="44"/>
      <c r="G65" s="44"/>
      <c r="H65" s="44"/>
      <c r="I65" s="44"/>
      <c r="J65" s="44"/>
      <c r="K65" s="45"/>
    </row>
    <row r="66" spans="2:11" ht="13.5">
      <c r="B66" s="43"/>
      <c r="C66" s="44"/>
      <c r="D66" s="44"/>
      <c r="E66" s="44"/>
      <c r="F66" s="44"/>
      <c r="G66" s="44"/>
      <c r="H66" s="44"/>
      <c r="I66" s="44"/>
      <c r="J66" s="44"/>
      <c r="K66" s="45"/>
    </row>
    <row r="67" spans="2:11" ht="13.5">
      <c r="B67" s="43"/>
      <c r="C67" s="44"/>
      <c r="D67" s="44"/>
      <c r="E67" s="44"/>
      <c r="F67" s="44"/>
      <c r="G67" s="44"/>
      <c r="H67" s="44"/>
      <c r="I67" s="44"/>
      <c r="J67" s="44"/>
      <c r="K67" s="45"/>
    </row>
    <row r="68" spans="2:11" ht="13.5">
      <c r="B68" s="43"/>
      <c r="C68" s="44"/>
      <c r="D68" s="44"/>
      <c r="E68" s="44"/>
      <c r="F68" s="44"/>
      <c r="G68" s="44"/>
      <c r="H68" s="44"/>
      <c r="I68" s="44"/>
      <c r="J68" s="44"/>
      <c r="K68" s="45"/>
    </row>
    <row r="69" spans="2:11" ht="13.5">
      <c r="B69" s="43"/>
      <c r="C69" s="44"/>
      <c r="D69" s="44"/>
      <c r="E69" s="44"/>
      <c r="F69" s="44"/>
      <c r="G69" s="44"/>
      <c r="H69" s="44"/>
      <c r="I69" s="44"/>
      <c r="J69" s="44"/>
      <c r="K69" s="45"/>
    </row>
    <row r="70" spans="2:11" ht="13.5">
      <c r="B70" s="43"/>
      <c r="C70" s="44"/>
      <c r="D70" s="44"/>
      <c r="E70" s="44"/>
      <c r="F70" s="44"/>
      <c r="G70" s="44"/>
      <c r="H70" s="44"/>
      <c r="I70" s="44"/>
      <c r="J70" s="44"/>
      <c r="K70" s="45"/>
    </row>
    <row r="71" spans="2:11" ht="13.5">
      <c r="B71" s="43"/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13.5">
      <c r="B72" s="43"/>
      <c r="C72" s="44"/>
      <c r="D72" s="44"/>
      <c r="E72" s="44"/>
      <c r="F72" s="44"/>
      <c r="G72" s="44"/>
      <c r="H72" s="44"/>
      <c r="I72" s="44"/>
      <c r="J72" s="44"/>
      <c r="K72" s="45"/>
    </row>
    <row r="73" spans="2:11" ht="13.5">
      <c r="B73" s="43"/>
      <c r="C73" s="44"/>
      <c r="D73" s="44"/>
      <c r="E73" s="44"/>
      <c r="F73" s="44"/>
      <c r="G73" s="44"/>
      <c r="H73" s="44"/>
      <c r="I73" s="44"/>
      <c r="J73" s="44"/>
      <c r="K73" s="45"/>
    </row>
    <row r="74" spans="2:11" ht="13.5">
      <c r="B74" s="43"/>
      <c r="C74" s="44"/>
      <c r="D74" s="44"/>
      <c r="E74" s="44"/>
      <c r="F74" s="44"/>
      <c r="G74" s="44"/>
      <c r="H74" s="44"/>
      <c r="I74" s="44"/>
      <c r="J74" s="44"/>
      <c r="K74" s="45"/>
    </row>
    <row r="75" spans="2:11" ht="13.5">
      <c r="B75" s="43"/>
      <c r="C75" s="44"/>
      <c r="D75" s="44"/>
      <c r="E75" s="44"/>
      <c r="F75" s="44"/>
      <c r="G75" s="44"/>
      <c r="H75" s="44"/>
      <c r="I75" s="44"/>
      <c r="J75" s="44"/>
      <c r="K75" s="45"/>
    </row>
    <row r="76" spans="2:11" ht="14.25" thickBot="1">
      <c r="B76" s="46"/>
      <c r="C76" s="47"/>
      <c r="D76" s="47"/>
      <c r="E76" s="47"/>
      <c r="F76" s="47"/>
      <c r="G76" s="47"/>
      <c r="H76" s="47"/>
      <c r="I76" s="47"/>
      <c r="J76" s="47"/>
      <c r="K76" s="48"/>
    </row>
    <row r="79" ht="13.5">
      <c r="B79" t="s">
        <v>16</v>
      </c>
    </row>
    <row r="80" ht="14.25" thickBot="1"/>
    <row r="81" spans="2:11" ht="13.5">
      <c r="B81" s="28"/>
      <c r="C81" s="29"/>
      <c r="D81" s="29"/>
      <c r="E81" s="29"/>
      <c r="F81" s="29"/>
      <c r="G81" s="29"/>
      <c r="H81" s="29"/>
      <c r="I81" s="29"/>
      <c r="J81" s="29"/>
      <c r="K81" s="30"/>
    </row>
    <row r="82" spans="2:11" ht="13.5">
      <c r="B82" s="31"/>
      <c r="C82" s="32"/>
      <c r="D82" s="32"/>
      <c r="E82" s="32"/>
      <c r="F82" s="32"/>
      <c r="G82" s="32"/>
      <c r="H82" s="32"/>
      <c r="I82" s="32"/>
      <c r="J82" s="32"/>
      <c r="K82" s="33"/>
    </row>
    <row r="83" spans="2:11" ht="13.5">
      <c r="B83" s="31"/>
      <c r="C83" s="32"/>
      <c r="D83" s="32"/>
      <c r="E83" s="32"/>
      <c r="F83" s="32"/>
      <c r="G83" s="32"/>
      <c r="H83" s="32"/>
      <c r="I83" s="32"/>
      <c r="J83" s="32"/>
      <c r="K83" s="33"/>
    </row>
    <row r="84" spans="2:11" ht="13.5">
      <c r="B84" s="31"/>
      <c r="C84" s="32"/>
      <c r="D84" s="32"/>
      <c r="E84" s="32"/>
      <c r="F84" s="32"/>
      <c r="G84" s="32"/>
      <c r="H84" s="32"/>
      <c r="I84" s="32"/>
      <c r="J84" s="32"/>
      <c r="K84" s="33"/>
    </row>
    <row r="85" spans="2:11" ht="13.5">
      <c r="B85" s="31"/>
      <c r="C85" s="32"/>
      <c r="D85" s="32"/>
      <c r="E85" s="32"/>
      <c r="F85" s="32"/>
      <c r="G85" s="32"/>
      <c r="H85" s="32"/>
      <c r="I85" s="32"/>
      <c r="J85" s="32"/>
      <c r="K85" s="33"/>
    </row>
    <row r="86" spans="2:11" ht="13.5">
      <c r="B86" s="31"/>
      <c r="C86" s="32"/>
      <c r="D86" s="32"/>
      <c r="E86" s="32"/>
      <c r="F86" s="32"/>
      <c r="G86" s="32"/>
      <c r="H86" s="32"/>
      <c r="I86" s="32"/>
      <c r="J86" s="32"/>
      <c r="K86" s="33"/>
    </row>
    <row r="87" spans="2:11" ht="13.5">
      <c r="B87" s="31"/>
      <c r="C87" s="32"/>
      <c r="D87" s="32"/>
      <c r="E87" s="32"/>
      <c r="F87" s="32"/>
      <c r="G87" s="32"/>
      <c r="H87" s="32"/>
      <c r="I87" s="32"/>
      <c r="J87" s="32"/>
      <c r="K87" s="33"/>
    </row>
    <row r="88" spans="2:11" ht="13.5">
      <c r="B88" s="31"/>
      <c r="C88" s="32"/>
      <c r="D88" s="32"/>
      <c r="E88" s="32"/>
      <c r="F88" s="32"/>
      <c r="G88" s="32"/>
      <c r="H88" s="32"/>
      <c r="I88" s="32"/>
      <c r="J88" s="32"/>
      <c r="K88" s="33"/>
    </row>
    <row r="89" spans="2:11" ht="13.5">
      <c r="B89" s="31"/>
      <c r="C89" s="32"/>
      <c r="D89" s="32"/>
      <c r="E89" s="32"/>
      <c r="F89" s="32"/>
      <c r="G89" s="32"/>
      <c r="H89" s="32"/>
      <c r="I89" s="32"/>
      <c r="J89" s="32"/>
      <c r="K89" s="33"/>
    </row>
    <row r="90" spans="2:11" ht="13.5">
      <c r="B90" s="31"/>
      <c r="C90" s="32"/>
      <c r="D90" s="32"/>
      <c r="E90" s="32"/>
      <c r="F90" s="32"/>
      <c r="G90" s="32"/>
      <c r="H90" s="32"/>
      <c r="I90" s="32"/>
      <c r="J90" s="32"/>
      <c r="K90" s="33"/>
    </row>
    <row r="91" spans="2:11" ht="13.5">
      <c r="B91" s="31"/>
      <c r="C91" s="32"/>
      <c r="D91" s="32"/>
      <c r="E91" s="32"/>
      <c r="F91" s="32"/>
      <c r="G91" s="32"/>
      <c r="H91" s="32"/>
      <c r="I91" s="32"/>
      <c r="J91" s="32"/>
      <c r="K91" s="33"/>
    </row>
    <row r="92" spans="2:11" ht="13.5">
      <c r="B92" s="31"/>
      <c r="C92" s="32"/>
      <c r="D92" s="32"/>
      <c r="E92" s="32"/>
      <c r="F92" s="32"/>
      <c r="G92" s="32"/>
      <c r="H92" s="32"/>
      <c r="I92" s="32"/>
      <c r="J92" s="32"/>
      <c r="K92" s="33"/>
    </row>
    <row r="93" spans="2:11" ht="13.5">
      <c r="B93" s="31"/>
      <c r="C93" s="32"/>
      <c r="D93" s="32"/>
      <c r="E93" s="32"/>
      <c r="F93" s="32"/>
      <c r="G93" s="32"/>
      <c r="H93" s="32"/>
      <c r="I93" s="32"/>
      <c r="J93" s="32"/>
      <c r="K93" s="33"/>
    </row>
    <row r="94" spans="2:11" ht="13.5">
      <c r="B94" s="31"/>
      <c r="C94" s="32"/>
      <c r="D94" s="32"/>
      <c r="E94" s="32"/>
      <c r="F94" s="32"/>
      <c r="G94" s="32"/>
      <c r="H94" s="32"/>
      <c r="I94" s="32"/>
      <c r="J94" s="32"/>
      <c r="K94" s="33"/>
    </row>
    <row r="95" spans="2:11" ht="13.5">
      <c r="B95" s="31"/>
      <c r="C95" s="32"/>
      <c r="D95" s="32"/>
      <c r="E95" s="32"/>
      <c r="F95" s="32"/>
      <c r="G95" s="32"/>
      <c r="H95" s="32"/>
      <c r="I95" s="32"/>
      <c r="J95" s="32"/>
      <c r="K95" s="33"/>
    </row>
    <row r="96" spans="2:11" ht="13.5">
      <c r="B96" s="31"/>
      <c r="C96" s="32"/>
      <c r="D96" s="32"/>
      <c r="E96" s="32"/>
      <c r="F96" s="32"/>
      <c r="G96" s="32"/>
      <c r="H96" s="32"/>
      <c r="I96" s="32"/>
      <c r="J96" s="32"/>
      <c r="K96" s="33"/>
    </row>
    <row r="97" spans="2:11" ht="14.25" thickBot="1">
      <c r="B97" s="34"/>
      <c r="C97" s="35"/>
      <c r="D97" s="35"/>
      <c r="E97" s="35"/>
      <c r="F97" s="35"/>
      <c r="G97" s="35"/>
      <c r="H97" s="35"/>
      <c r="I97" s="35"/>
      <c r="J97" s="35"/>
      <c r="K97" s="36"/>
    </row>
  </sheetData>
  <sheetProtection/>
  <mergeCells count="19">
    <mergeCell ref="A8:A9"/>
    <mergeCell ref="A1:J1"/>
    <mergeCell ref="E2:G3"/>
    <mergeCell ref="H2:H3"/>
    <mergeCell ref="A4:H4"/>
    <mergeCell ref="A6:A7"/>
    <mergeCell ref="B81:K97"/>
    <mergeCell ref="A10:A11"/>
    <mergeCell ref="A12:A13"/>
    <mergeCell ref="A14:A15"/>
    <mergeCell ref="A16:A17"/>
    <mergeCell ref="A18:A19"/>
    <mergeCell ref="A20:A21"/>
    <mergeCell ref="A22:A23"/>
    <mergeCell ref="A24:A25"/>
    <mergeCell ref="A27:J34"/>
    <mergeCell ref="B39:K55"/>
    <mergeCell ref="B60:K76"/>
    <mergeCell ref="I36:K37"/>
  </mergeCells>
  <printOptions/>
  <pageMargins left="0.59" right="0.27" top="0.47" bottom="0.42" header="0.3" footer="0.3"/>
  <pageSetup horizontalDpi="600" verticalDpi="600" orientation="portrait" paperSize="9" r:id="rId3"/>
  <rowBreaks count="1" manualBreakCount="1">
    <brk id="35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Kohei Kudoh</dc:creator>
  <cp:keywords/>
  <dc:description/>
  <cp:lastModifiedBy>yut</cp:lastModifiedBy>
  <cp:lastPrinted>2015-04-11T08:02:24Z</cp:lastPrinted>
  <dcterms:created xsi:type="dcterms:W3CDTF">2012-09-14T02:05:07Z</dcterms:created>
  <dcterms:modified xsi:type="dcterms:W3CDTF">2015-05-12T11:44:36Z</dcterms:modified>
  <cp:category/>
  <cp:version/>
  <cp:contentType/>
  <cp:contentStatus/>
</cp:coreProperties>
</file>